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showInkAnnotation="0" codeName="ThisWorkbook" defaultThemeVersion="124226"/>
  <mc:AlternateContent xmlns:mc="http://schemas.openxmlformats.org/markup-compatibility/2006">
    <mc:Choice Requires="x15">
      <x15ac:absPath xmlns:x15ac="http://schemas.microsoft.com/office/spreadsheetml/2010/11/ac" url="C:\Users\Admin\Desktop\"/>
    </mc:Choice>
  </mc:AlternateContent>
  <xr:revisionPtr revIDLastSave="0" documentId="13_ncr:1_{B4865A35-A338-484F-8139-1E792DCFFA82}" xr6:coauthVersionLast="47" xr6:coauthVersionMax="47" xr10:uidLastSave="{00000000-0000-0000-0000-000000000000}"/>
  <workbookProtection workbookAlgorithmName="SHA-512" workbookHashValue="DqXzfe2jsGAvjSB9QGqoSY6zARpYZYP8hsjJ+mh9Vnc91bHgy+ZOdZeBc2szT/wfDNzcWnoHOTjrESaH7FykjA==" workbookSaltValue="Tz6C0ImWh7fiI9ajHE7asw==" workbookSpinCount="100000" lockStructure="1"/>
  <bookViews>
    <workbookView xWindow="28680" yWindow="-75" windowWidth="29040" windowHeight="15840" firstSheet="4" activeTab="4" xr2:uid="{00000000-000D-0000-FFFF-FFFF00000000}"/>
  </bookViews>
  <sheets>
    <sheet name="INFO" sheetId="3" state="hidden" r:id="rId1"/>
    <sheet name="INFO2" sheetId="5" state="hidden" r:id="rId2"/>
    <sheet name="DATA" sheetId="2" state="hidden" r:id="rId3"/>
    <sheet name="Sheet1" sheetId="4" state="hidden" r:id="rId4"/>
    <sheet name="APPLICATION FORM" sheetId="1" r:id="rId5"/>
    <sheet name="Sample Container 集装箱样表" sheetId="6" r:id="rId6"/>
    <sheet name="Sample RORO or LCL 滚箱拼箱样表" sheetId="7" r:id="rId7"/>
    <sheet name="Sample Bulk or Genco 散货建杂货样表" sheetId="9" r:id="rId8"/>
  </sheets>
  <definedNames>
    <definedName name="_xlnm.Print_Area" localSheetId="4">'APPLICATION FORM'!$A$1:$N$81</definedName>
    <definedName name="_xlnm.Print_Area" localSheetId="7">'Sample Bulk or Genco 散货建杂货样表'!$A$1:$N$80</definedName>
    <definedName name="_xlnm.Print_Area" localSheetId="5">'Sample Container 集装箱样表'!$A$1:$N$80</definedName>
    <definedName name="_xlnm.Print_Area" localSheetId="6">'Sample RORO or LCL 滚箱拼箱样表'!$A$1:$N$80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1" i="4" l="1"/>
  <c r="B14" i="4"/>
  <c r="B11" i="4" l="1"/>
  <c r="B41" i="3"/>
  <c r="B48" i="3"/>
  <c r="B49" i="3"/>
  <c r="B50" i="3"/>
  <c r="B51" i="3"/>
  <c r="B52" i="3"/>
  <c r="B53" i="3"/>
  <c r="B54" i="3"/>
  <c r="B47" i="3"/>
  <c r="B31" i="3"/>
  <c r="B30" i="3"/>
  <c r="B18" i="4" l="1"/>
  <c r="E18" i="4" s="1"/>
  <c r="E60" i="1" s="1"/>
  <c r="D18" i="4"/>
  <c r="B38" i="3" s="1"/>
  <c r="G101" i="5" l="1"/>
  <c r="F101" i="5"/>
  <c r="E101" i="5"/>
  <c r="D101" i="5"/>
  <c r="C101" i="5"/>
  <c r="G100" i="5"/>
  <c r="F100" i="5"/>
  <c r="E100" i="5"/>
  <c r="D100" i="5"/>
  <c r="C100" i="5"/>
  <c r="G99" i="5"/>
  <c r="F99" i="5"/>
  <c r="E99" i="5"/>
  <c r="D99" i="5"/>
  <c r="C99" i="5"/>
  <c r="G98" i="5"/>
  <c r="F98" i="5"/>
  <c r="E98" i="5"/>
  <c r="D98" i="5"/>
  <c r="C98" i="5"/>
  <c r="G97" i="5"/>
  <c r="F97" i="5"/>
  <c r="E97" i="5"/>
  <c r="D97" i="5"/>
  <c r="C97" i="5"/>
  <c r="G96" i="5"/>
  <c r="F96" i="5"/>
  <c r="E96" i="5"/>
  <c r="D96" i="5"/>
  <c r="C96" i="5"/>
  <c r="G95" i="5"/>
  <c r="F95" i="5"/>
  <c r="E95" i="5"/>
  <c r="D95" i="5"/>
  <c r="C95" i="5"/>
  <c r="G94" i="5"/>
  <c r="F94" i="5"/>
  <c r="E94" i="5"/>
  <c r="D94" i="5"/>
  <c r="C94" i="5"/>
  <c r="G93" i="5"/>
  <c r="F93" i="5"/>
  <c r="E93" i="5"/>
  <c r="D93" i="5"/>
  <c r="C93" i="5"/>
  <c r="G92" i="5"/>
  <c r="F92" i="5"/>
  <c r="E92" i="5"/>
  <c r="D92" i="5"/>
  <c r="C92" i="5"/>
  <c r="G91" i="5"/>
  <c r="F91" i="5"/>
  <c r="E91" i="5"/>
  <c r="D91" i="5"/>
  <c r="C91" i="5"/>
  <c r="G90" i="5"/>
  <c r="F90" i="5"/>
  <c r="E90" i="5"/>
  <c r="D90" i="5"/>
  <c r="C90" i="5"/>
  <c r="G89" i="5"/>
  <c r="F89" i="5"/>
  <c r="E89" i="5"/>
  <c r="D89" i="5"/>
  <c r="C89" i="5"/>
  <c r="G88" i="5"/>
  <c r="F88" i="5"/>
  <c r="E88" i="5"/>
  <c r="D88" i="5"/>
  <c r="C88" i="5"/>
  <c r="G87" i="5"/>
  <c r="F87" i="5"/>
  <c r="E87" i="5"/>
  <c r="D87" i="5"/>
  <c r="C87" i="5"/>
  <c r="G86" i="5"/>
  <c r="F86" i="5"/>
  <c r="E86" i="5"/>
  <c r="D86" i="5"/>
  <c r="C86" i="5"/>
  <c r="G85" i="5"/>
  <c r="F85" i="5"/>
  <c r="E85" i="5"/>
  <c r="D85" i="5"/>
  <c r="C85" i="5"/>
  <c r="G84" i="5"/>
  <c r="F84" i="5"/>
  <c r="E84" i="5"/>
  <c r="D84" i="5"/>
  <c r="C84" i="5"/>
  <c r="G83" i="5"/>
  <c r="F83" i="5"/>
  <c r="E83" i="5"/>
  <c r="D83" i="5"/>
  <c r="C83" i="5"/>
  <c r="G82" i="5"/>
  <c r="F82" i="5"/>
  <c r="E82" i="5"/>
  <c r="D82" i="5"/>
  <c r="C82" i="5"/>
  <c r="G81" i="5"/>
  <c r="F81" i="5"/>
  <c r="E81" i="5"/>
  <c r="D81" i="5"/>
  <c r="C81" i="5"/>
  <c r="G80" i="5"/>
  <c r="F80" i="5"/>
  <c r="E80" i="5"/>
  <c r="D80" i="5"/>
  <c r="C80" i="5"/>
  <c r="G79" i="5"/>
  <c r="F79" i="5"/>
  <c r="E79" i="5"/>
  <c r="D79" i="5"/>
  <c r="C79" i="5"/>
  <c r="G78" i="5"/>
  <c r="F78" i="5"/>
  <c r="E78" i="5"/>
  <c r="D78" i="5"/>
  <c r="C78" i="5"/>
  <c r="G77" i="5"/>
  <c r="F77" i="5"/>
  <c r="E77" i="5"/>
  <c r="D77" i="5"/>
  <c r="C77" i="5"/>
  <c r="G76" i="5"/>
  <c r="F76" i="5"/>
  <c r="E76" i="5"/>
  <c r="D76" i="5"/>
  <c r="C76" i="5"/>
  <c r="G75" i="5"/>
  <c r="F75" i="5"/>
  <c r="E75" i="5"/>
  <c r="D75" i="5"/>
  <c r="C75" i="5"/>
  <c r="G74" i="5"/>
  <c r="F74" i="5"/>
  <c r="E74" i="5"/>
  <c r="D74" i="5"/>
  <c r="C74" i="5"/>
  <c r="G73" i="5"/>
  <c r="F73" i="5"/>
  <c r="E73" i="5"/>
  <c r="D73" i="5"/>
  <c r="C73" i="5"/>
  <c r="G72" i="5"/>
  <c r="F72" i="5"/>
  <c r="E72" i="5"/>
  <c r="D72" i="5"/>
  <c r="C72" i="5"/>
  <c r="G71" i="5"/>
  <c r="F71" i="5"/>
  <c r="E71" i="5"/>
  <c r="D71" i="5"/>
  <c r="C71" i="5"/>
  <c r="G70" i="5"/>
  <c r="F70" i="5"/>
  <c r="E70" i="5"/>
  <c r="D70" i="5"/>
  <c r="C70" i="5"/>
  <c r="G69" i="5"/>
  <c r="F69" i="5"/>
  <c r="E69" i="5"/>
  <c r="D69" i="5"/>
  <c r="C69" i="5"/>
  <c r="G68" i="5"/>
  <c r="F68" i="5"/>
  <c r="E68" i="5"/>
  <c r="D68" i="5"/>
  <c r="C68" i="5"/>
  <c r="G67" i="5"/>
  <c r="F67" i="5"/>
  <c r="E67" i="5"/>
  <c r="D67" i="5"/>
  <c r="C67" i="5"/>
  <c r="G66" i="5"/>
  <c r="F66" i="5"/>
  <c r="E66" i="5"/>
  <c r="D66" i="5"/>
  <c r="C66" i="5"/>
  <c r="G65" i="5"/>
  <c r="F65" i="5"/>
  <c r="E65" i="5"/>
  <c r="D65" i="5"/>
  <c r="C65" i="5"/>
  <c r="G64" i="5"/>
  <c r="F64" i="5"/>
  <c r="E64" i="5"/>
  <c r="D64" i="5"/>
  <c r="C64" i="5"/>
  <c r="G63" i="5"/>
  <c r="F63" i="5"/>
  <c r="E63" i="5"/>
  <c r="D63" i="5"/>
  <c r="C63" i="5"/>
  <c r="G62" i="5"/>
  <c r="F62" i="5"/>
  <c r="E62" i="5"/>
  <c r="D62" i="5"/>
  <c r="C62" i="5"/>
  <c r="G61" i="5"/>
  <c r="F61" i="5"/>
  <c r="E61" i="5"/>
  <c r="D61" i="5"/>
  <c r="C61" i="5"/>
  <c r="G60" i="5"/>
  <c r="F60" i="5"/>
  <c r="E60" i="5"/>
  <c r="D60" i="5"/>
  <c r="C60" i="5"/>
  <c r="G59" i="5"/>
  <c r="F59" i="5"/>
  <c r="E59" i="5"/>
  <c r="D59" i="5"/>
  <c r="C59" i="5"/>
  <c r="G58" i="5"/>
  <c r="F58" i="5"/>
  <c r="E58" i="5"/>
  <c r="D58" i="5"/>
  <c r="C58" i="5"/>
  <c r="G57" i="5"/>
  <c r="F57" i="5"/>
  <c r="E57" i="5"/>
  <c r="D57" i="5"/>
  <c r="C57" i="5"/>
  <c r="G56" i="5"/>
  <c r="F56" i="5"/>
  <c r="E56" i="5"/>
  <c r="D56" i="5"/>
  <c r="C56" i="5"/>
  <c r="G55" i="5"/>
  <c r="F55" i="5"/>
  <c r="E55" i="5"/>
  <c r="D55" i="5"/>
  <c r="C55" i="5"/>
  <c r="G54" i="5"/>
  <c r="F54" i="5"/>
  <c r="E54" i="5"/>
  <c r="D54" i="5"/>
  <c r="C54" i="5"/>
  <c r="G53" i="5"/>
  <c r="F53" i="5"/>
  <c r="E53" i="5"/>
  <c r="D53" i="5"/>
  <c r="C53" i="5"/>
  <c r="G52" i="5"/>
  <c r="F52" i="5"/>
  <c r="E52" i="5"/>
  <c r="D52" i="5"/>
  <c r="C52" i="5"/>
  <c r="G51" i="5"/>
  <c r="F51" i="5"/>
  <c r="E51" i="5"/>
  <c r="D51" i="5"/>
  <c r="C51" i="5"/>
  <c r="G50" i="5"/>
  <c r="F50" i="5"/>
  <c r="E50" i="5"/>
  <c r="D50" i="5"/>
  <c r="C50" i="5"/>
  <c r="G49" i="5"/>
  <c r="F49" i="5"/>
  <c r="E49" i="5"/>
  <c r="D49" i="5"/>
  <c r="C49" i="5"/>
  <c r="G48" i="5"/>
  <c r="F48" i="5"/>
  <c r="E48" i="5"/>
  <c r="D48" i="5"/>
  <c r="C48" i="5"/>
  <c r="G47" i="5"/>
  <c r="F47" i="5"/>
  <c r="E47" i="5"/>
  <c r="D47" i="5"/>
  <c r="C47" i="5"/>
  <c r="G46" i="5"/>
  <c r="F46" i="5"/>
  <c r="E46" i="5"/>
  <c r="D46" i="5"/>
  <c r="C46" i="5"/>
  <c r="G45" i="5"/>
  <c r="F45" i="5"/>
  <c r="E45" i="5"/>
  <c r="D45" i="5"/>
  <c r="C45" i="5"/>
  <c r="G44" i="5"/>
  <c r="F44" i="5"/>
  <c r="E44" i="5"/>
  <c r="D44" i="5"/>
  <c r="C44" i="5"/>
  <c r="G43" i="5"/>
  <c r="F43" i="5"/>
  <c r="E43" i="5"/>
  <c r="D43" i="5"/>
  <c r="C43" i="5"/>
  <c r="G42" i="5"/>
  <c r="F42" i="5"/>
  <c r="E42" i="5"/>
  <c r="D42" i="5"/>
  <c r="C42" i="5"/>
  <c r="G41" i="5"/>
  <c r="F41" i="5"/>
  <c r="E41" i="5"/>
  <c r="D41" i="5"/>
  <c r="C41" i="5"/>
  <c r="G40" i="5"/>
  <c r="F40" i="5"/>
  <c r="E40" i="5"/>
  <c r="D40" i="5"/>
  <c r="C40" i="5"/>
  <c r="G39" i="5"/>
  <c r="F39" i="5"/>
  <c r="E39" i="5"/>
  <c r="D39" i="5"/>
  <c r="C39" i="5"/>
  <c r="G38" i="5"/>
  <c r="F38" i="5"/>
  <c r="E38" i="5"/>
  <c r="D38" i="5"/>
  <c r="C38" i="5"/>
  <c r="G37" i="5"/>
  <c r="F37" i="5"/>
  <c r="E37" i="5"/>
  <c r="D37" i="5"/>
  <c r="C37" i="5"/>
  <c r="G36" i="5"/>
  <c r="F36" i="5"/>
  <c r="E36" i="5"/>
  <c r="D36" i="5"/>
  <c r="C36" i="5"/>
  <c r="G35" i="5"/>
  <c r="F35" i="5"/>
  <c r="E35" i="5"/>
  <c r="D35" i="5"/>
  <c r="C35" i="5"/>
  <c r="G34" i="5"/>
  <c r="F34" i="5"/>
  <c r="E34" i="5"/>
  <c r="D34" i="5"/>
  <c r="C34" i="5"/>
  <c r="G33" i="5"/>
  <c r="F33" i="5"/>
  <c r="E33" i="5"/>
  <c r="D33" i="5"/>
  <c r="C33" i="5"/>
  <c r="G32" i="5"/>
  <c r="F32" i="5"/>
  <c r="E32" i="5"/>
  <c r="D32" i="5"/>
  <c r="C32" i="5"/>
  <c r="G31" i="5"/>
  <c r="F31" i="5"/>
  <c r="E31" i="5"/>
  <c r="D31" i="5"/>
  <c r="C31" i="5"/>
  <c r="G30" i="5"/>
  <c r="F30" i="5"/>
  <c r="E30" i="5"/>
  <c r="D30" i="5"/>
  <c r="C30" i="5"/>
  <c r="G29" i="5"/>
  <c r="F29" i="5"/>
  <c r="E29" i="5"/>
  <c r="D29" i="5"/>
  <c r="C29" i="5"/>
  <c r="G28" i="5"/>
  <c r="F28" i="5"/>
  <c r="E28" i="5"/>
  <c r="D28" i="5"/>
  <c r="C28" i="5"/>
  <c r="G27" i="5"/>
  <c r="F27" i="5"/>
  <c r="E27" i="5"/>
  <c r="D27" i="5"/>
  <c r="C27" i="5"/>
  <c r="G26" i="5"/>
  <c r="F26" i="5"/>
  <c r="E26" i="5"/>
  <c r="D26" i="5"/>
  <c r="C26" i="5"/>
  <c r="G25" i="5"/>
  <c r="F25" i="5"/>
  <c r="E25" i="5"/>
  <c r="D25" i="5"/>
  <c r="C25" i="5"/>
  <c r="G24" i="5"/>
  <c r="F24" i="5"/>
  <c r="E24" i="5"/>
  <c r="D24" i="5"/>
  <c r="C24" i="5"/>
  <c r="G23" i="5"/>
  <c r="F23" i="5"/>
  <c r="E23" i="5"/>
  <c r="D23" i="5"/>
  <c r="C23" i="5"/>
  <c r="G22" i="5"/>
  <c r="F22" i="5"/>
  <c r="E22" i="5"/>
  <c r="D22" i="5"/>
  <c r="C22" i="5"/>
  <c r="G21" i="5"/>
  <c r="F21" i="5"/>
  <c r="E21" i="5"/>
  <c r="D21" i="5"/>
  <c r="C21" i="5"/>
  <c r="G20" i="5"/>
  <c r="F20" i="5"/>
  <c r="E20" i="5"/>
  <c r="D20" i="5"/>
  <c r="C20" i="5"/>
  <c r="G19" i="5"/>
  <c r="F19" i="5"/>
  <c r="E19" i="5"/>
  <c r="D19" i="5"/>
  <c r="C19" i="5"/>
  <c r="G18" i="5"/>
  <c r="F18" i="5"/>
  <c r="E18" i="5"/>
  <c r="D18" i="5"/>
  <c r="C18" i="5"/>
  <c r="G17" i="5"/>
  <c r="F17" i="5"/>
  <c r="E17" i="5"/>
  <c r="D17" i="5"/>
  <c r="C17" i="5"/>
  <c r="G16" i="5"/>
  <c r="F16" i="5"/>
  <c r="E16" i="5"/>
  <c r="D16" i="5"/>
  <c r="C16" i="5"/>
  <c r="G15" i="5"/>
  <c r="F15" i="5"/>
  <c r="E15" i="5"/>
  <c r="D15" i="5"/>
  <c r="C15" i="5"/>
  <c r="G14" i="5"/>
  <c r="F14" i="5"/>
  <c r="E14" i="5"/>
  <c r="D14" i="5"/>
  <c r="C14" i="5"/>
  <c r="G13" i="5"/>
  <c r="F13" i="5"/>
  <c r="E13" i="5"/>
  <c r="D13" i="5"/>
  <c r="C13" i="5"/>
  <c r="G12" i="5"/>
  <c r="F12" i="5"/>
  <c r="E12" i="5"/>
  <c r="D12" i="5"/>
  <c r="C12" i="5"/>
  <c r="G11" i="5"/>
  <c r="F11" i="5"/>
  <c r="E11" i="5"/>
  <c r="D11" i="5"/>
  <c r="C11" i="5"/>
  <c r="G10" i="5"/>
  <c r="F10" i="5"/>
  <c r="E10" i="5"/>
  <c r="D10" i="5"/>
  <c r="C10" i="5"/>
  <c r="G9" i="5"/>
  <c r="F9" i="5"/>
  <c r="E9" i="5"/>
  <c r="D9" i="5"/>
  <c r="C9" i="5"/>
  <c r="G8" i="5"/>
  <c r="F8" i="5"/>
  <c r="E8" i="5"/>
  <c r="D8" i="5"/>
  <c r="C8" i="5"/>
  <c r="G7" i="5"/>
  <c r="F7" i="5"/>
  <c r="E7" i="5"/>
  <c r="D7" i="5"/>
  <c r="C7" i="5"/>
  <c r="G6" i="5"/>
  <c r="F6" i="5"/>
  <c r="E6" i="5"/>
  <c r="D6" i="5"/>
  <c r="C6" i="5"/>
  <c r="G5" i="5"/>
  <c r="F5" i="5"/>
  <c r="E5" i="5"/>
  <c r="D5" i="5"/>
  <c r="C5" i="5"/>
  <c r="G4" i="5"/>
  <c r="F4" i="5"/>
  <c r="E4" i="5"/>
  <c r="D4" i="5"/>
  <c r="C4" i="5"/>
  <c r="G3" i="5"/>
  <c r="F3" i="5"/>
  <c r="E3" i="5"/>
  <c r="D3" i="5"/>
  <c r="C3" i="5"/>
  <c r="G2" i="5"/>
  <c r="F2" i="5"/>
  <c r="E2" i="5"/>
  <c r="D2" i="5"/>
  <c r="C2" i="5"/>
  <c r="BJ13" i="4"/>
  <c r="A62" i="5" s="1"/>
  <c r="BK13" i="4"/>
  <c r="A63" i="5" s="1"/>
  <c r="BL13" i="4"/>
  <c r="A64" i="5" s="1"/>
  <c r="BM13" i="4"/>
  <c r="A65" i="5" s="1"/>
  <c r="BN13" i="4"/>
  <c r="A66" i="5" s="1"/>
  <c r="BO13" i="4"/>
  <c r="A67" i="5" s="1"/>
  <c r="BP13" i="4"/>
  <c r="A68" i="5" s="1"/>
  <c r="BQ13" i="4"/>
  <c r="A69" i="5" s="1"/>
  <c r="BR13" i="4"/>
  <c r="A70" i="5" s="1"/>
  <c r="BS13" i="4"/>
  <c r="A71" i="5" s="1"/>
  <c r="BT13" i="4"/>
  <c r="A72" i="5" s="1"/>
  <c r="BU13" i="4"/>
  <c r="A73" i="5" s="1"/>
  <c r="BV13" i="4"/>
  <c r="A74" i="5" s="1"/>
  <c r="BW13" i="4"/>
  <c r="A75" i="5" s="1"/>
  <c r="BX13" i="4"/>
  <c r="A76" i="5" s="1"/>
  <c r="BY13" i="4"/>
  <c r="A77" i="5" s="1"/>
  <c r="BZ13" i="4"/>
  <c r="A78" i="5" s="1"/>
  <c r="CA13" i="4"/>
  <c r="A79" i="5" s="1"/>
  <c r="CB13" i="4"/>
  <c r="A80" i="5" s="1"/>
  <c r="CC13" i="4"/>
  <c r="A81" i="5" s="1"/>
  <c r="CD13" i="4"/>
  <c r="A82" i="5" s="1"/>
  <c r="CE13" i="4"/>
  <c r="A83" i="5" s="1"/>
  <c r="CF13" i="4"/>
  <c r="A84" i="5" s="1"/>
  <c r="CG13" i="4"/>
  <c r="A85" i="5" s="1"/>
  <c r="CH13" i="4"/>
  <c r="A86" i="5" s="1"/>
  <c r="CI13" i="4"/>
  <c r="A87" i="5" s="1"/>
  <c r="CJ13" i="4"/>
  <c r="A88" i="5" s="1"/>
  <c r="CK13" i="4"/>
  <c r="A89" i="5" s="1"/>
  <c r="CL13" i="4"/>
  <c r="A90" i="5" s="1"/>
  <c r="CM13" i="4"/>
  <c r="A91" i="5" s="1"/>
  <c r="CN13" i="4"/>
  <c r="A92" i="5" s="1"/>
  <c r="CO13" i="4"/>
  <c r="A93" i="5" s="1"/>
  <c r="CP13" i="4"/>
  <c r="A94" i="5" s="1"/>
  <c r="CQ13" i="4"/>
  <c r="A95" i="5" s="1"/>
  <c r="CR13" i="4"/>
  <c r="A96" i="5" s="1"/>
  <c r="CS13" i="4"/>
  <c r="A97" i="5" s="1"/>
  <c r="CT13" i="4"/>
  <c r="A98" i="5" s="1"/>
  <c r="CU13" i="4"/>
  <c r="A99" i="5" s="1"/>
  <c r="CV13" i="4"/>
  <c r="A100" i="5" s="1"/>
  <c r="CW13" i="4"/>
  <c r="A101" i="5" s="1"/>
  <c r="BJ14" i="4"/>
  <c r="B62" i="5" s="1"/>
  <c r="BK14" i="4"/>
  <c r="B63" i="5" s="1"/>
  <c r="BL14" i="4"/>
  <c r="B64" i="5" s="1"/>
  <c r="BM14" i="4"/>
  <c r="B65" i="5" s="1"/>
  <c r="BN14" i="4"/>
  <c r="B66" i="5" s="1"/>
  <c r="BO14" i="4"/>
  <c r="B67" i="5" s="1"/>
  <c r="BP14" i="4"/>
  <c r="B68" i="5" s="1"/>
  <c r="BQ14" i="4"/>
  <c r="B69" i="5" s="1"/>
  <c r="BR14" i="4"/>
  <c r="B70" i="5" s="1"/>
  <c r="BS14" i="4"/>
  <c r="B71" i="5" s="1"/>
  <c r="BT14" i="4"/>
  <c r="B72" i="5" s="1"/>
  <c r="BU14" i="4"/>
  <c r="B73" i="5" s="1"/>
  <c r="BV14" i="4"/>
  <c r="B74" i="5" s="1"/>
  <c r="BW14" i="4"/>
  <c r="B75" i="5" s="1"/>
  <c r="BX14" i="4"/>
  <c r="B76" i="5" s="1"/>
  <c r="BY14" i="4"/>
  <c r="B77" i="5" s="1"/>
  <c r="BZ14" i="4"/>
  <c r="B78" i="5" s="1"/>
  <c r="CA14" i="4"/>
  <c r="B79" i="5" s="1"/>
  <c r="CB14" i="4"/>
  <c r="B80" i="5" s="1"/>
  <c r="CC14" i="4"/>
  <c r="B81" i="5" s="1"/>
  <c r="CD14" i="4"/>
  <c r="B82" i="5" s="1"/>
  <c r="CE14" i="4"/>
  <c r="B83" i="5" s="1"/>
  <c r="CF14" i="4"/>
  <c r="B84" i="5" s="1"/>
  <c r="CG14" i="4"/>
  <c r="B85" i="5" s="1"/>
  <c r="CH14" i="4"/>
  <c r="B86" i="5" s="1"/>
  <c r="CI14" i="4"/>
  <c r="B87" i="5" s="1"/>
  <c r="CJ14" i="4"/>
  <c r="B88" i="5" s="1"/>
  <c r="CK14" i="4"/>
  <c r="B89" i="5" s="1"/>
  <c r="CL14" i="4"/>
  <c r="B90" i="5" s="1"/>
  <c r="CM14" i="4"/>
  <c r="B91" i="5" s="1"/>
  <c r="CN14" i="4"/>
  <c r="B92" i="5" s="1"/>
  <c r="CO14" i="4"/>
  <c r="B93" i="5" s="1"/>
  <c r="CP14" i="4"/>
  <c r="B94" i="5" s="1"/>
  <c r="CQ14" i="4"/>
  <c r="B95" i="5" s="1"/>
  <c r="CR14" i="4"/>
  <c r="B96" i="5" s="1"/>
  <c r="CS14" i="4"/>
  <c r="B97" i="5" s="1"/>
  <c r="CT14" i="4"/>
  <c r="B98" i="5" s="1"/>
  <c r="CU14" i="4"/>
  <c r="B99" i="5" s="1"/>
  <c r="CV14" i="4"/>
  <c r="B100" i="5" s="1"/>
  <c r="CW14" i="4"/>
  <c r="B101" i="5" s="1"/>
  <c r="AZ13" i="4"/>
  <c r="A52" i="5" s="1"/>
  <c r="BA13" i="4"/>
  <c r="A53" i="5" s="1"/>
  <c r="BB13" i="4"/>
  <c r="A54" i="5" s="1"/>
  <c r="BC13" i="4"/>
  <c r="A55" i="5" s="1"/>
  <c r="BD13" i="4"/>
  <c r="A56" i="5" s="1"/>
  <c r="BE13" i="4"/>
  <c r="A57" i="5" s="1"/>
  <c r="BF13" i="4"/>
  <c r="A58" i="5" s="1"/>
  <c r="BG13" i="4"/>
  <c r="A59" i="5" s="1"/>
  <c r="BH13" i="4"/>
  <c r="A60" i="5" s="1"/>
  <c r="BI13" i="4"/>
  <c r="A61" i="5" s="1"/>
  <c r="AZ14" i="4"/>
  <c r="B52" i="5" s="1"/>
  <c r="BA14" i="4"/>
  <c r="B53" i="5" s="1"/>
  <c r="BB14" i="4"/>
  <c r="B54" i="5" s="1"/>
  <c r="BC14" i="4"/>
  <c r="B55" i="5" s="1"/>
  <c r="BD14" i="4"/>
  <c r="B56" i="5" s="1"/>
  <c r="BE14" i="4"/>
  <c r="B57" i="5" s="1"/>
  <c r="BF14" i="4"/>
  <c r="B58" i="5" s="1"/>
  <c r="BG14" i="4"/>
  <c r="B59" i="5" s="1"/>
  <c r="BH14" i="4"/>
  <c r="B60" i="5" s="1"/>
  <c r="BI14" i="4"/>
  <c r="B61" i="5" s="1"/>
  <c r="B42" i="3" l="1"/>
  <c r="B32" i="3"/>
  <c r="E27" i="3"/>
  <c r="D27" i="3"/>
  <c r="C27" i="3"/>
  <c r="B27" i="3"/>
  <c r="E26" i="3"/>
  <c r="D26" i="3"/>
  <c r="C26" i="3"/>
  <c r="B26" i="3"/>
  <c r="E22" i="3"/>
  <c r="D22" i="3"/>
  <c r="C22" i="3"/>
  <c r="B22" i="3"/>
  <c r="B20" i="3"/>
  <c r="B17" i="3"/>
  <c r="B15" i="3"/>
  <c r="B11" i="3"/>
  <c r="B13" i="3"/>
  <c r="B12" i="3"/>
  <c r="B10" i="3"/>
  <c r="B9" i="3"/>
  <c r="B5" i="3"/>
  <c r="B7" i="3"/>
  <c r="B6" i="3"/>
  <c r="B4" i="3"/>
  <c r="B3" i="3"/>
  <c r="B2" i="3"/>
  <c r="B39" i="3"/>
  <c r="B1" i="4"/>
  <c r="C1" i="4" s="1"/>
  <c r="I28" i="1" s="1"/>
  <c r="J7" i="4"/>
  <c r="K7" i="4" s="1"/>
  <c r="M37" i="1" s="1"/>
  <c r="H7" i="4"/>
  <c r="I7" i="4" s="1"/>
  <c r="F7" i="4"/>
  <c r="G7" i="4" s="1"/>
  <c r="K37" i="1" s="1"/>
  <c r="H6" i="4"/>
  <c r="I6" i="4" s="1"/>
  <c r="F6" i="4"/>
  <c r="G6" i="4" s="1"/>
  <c r="K36" i="1" s="1"/>
  <c r="D7" i="4"/>
  <c r="E7" i="4" s="1"/>
  <c r="J37" i="1" s="1"/>
  <c r="D6" i="4"/>
  <c r="E6" i="4" s="1"/>
  <c r="J36" i="1" s="1"/>
  <c r="B6" i="4"/>
  <c r="C6" i="4" s="1"/>
  <c r="I36" i="1" s="1"/>
  <c r="E24" i="3" l="1"/>
  <c r="D24" i="3"/>
  <c r="L37" i="1"/>
  <c r="L36" i="1"/>
  <c r="B16" i="3"/>
  <c r="F24" i="3"/>
  <c r="C24" i="3"/>
  <c r="E23" i="3"/>
  <c r="D23" i="3"/>
  <c r="C23" i="3"/>
  <c r="B23" i="3"/>
  <c r="C13" i="4" l="1"/>
  <c r="A3" i="5" s="1"/>
  <c r="D13" i="4"/>
  <c r="A4" i="5" s="1"/>
  <c r="E13" i="4"/>
  <c r="A5" i="5" s="1"/>
  <c r="F13" i="4"/>
  <c r="A6" i="5" s="1"/>
  <c r="G13" i="4"/>
  <c r="A7" i="5" s="1"/>
  <c r="H13" i="4"/>
  <c r="A8" i="5" s="1"/>
  <c r="I13" i="4"/>
  <c r="A9" i="5" s="1"/>
  <c r="J13" i="4"/>
  <c r="A10" i="5" s="1"/>
  <c r="K13" i="4"/>
  <c r="A11" i="5" s="1"/>
  <c r="L13" i="4"/>
  <c r="A12" i="5" s="1"/>
  <c r="M13" i="4"/>
  <c r="N13" i="4"/>
  <c r="A14" i="5" s="1"/>
  <c r="O13" i="4"/>
  <c r="A15" i="5" s="1"/>
  <c r="P13" i="4"/>
  <c r="A16" i="5" s="1"/>
  <c r="Q13" i="4"/>
  <c r="A17" i="5" s="1"/>
  <c r="R13" i="4"/>
  <c r="A18" i="5" s="1"/>
  <c r="S13" i="4"/>
  <c r="A19" i="5" s="1"/>
  <c r="T13" i="4"/>
  <c r="A20" i="5" s="1"/>
  <c r="U13" i="4"/>
  <c r="A21" i="5" s="1"/>
  <c r="V13" i="4"/>
  <c r="A22" i="5" s="1"/>
  <c r="W13" i="4"/>
  <c r="A23" i="5" s="1"/>
  <c r="X13" i="4"/>
  <c r="A24" i="5" s="1"/>
  <c r="Y13" i="4"/>
  <c r="A25" i="5" s="1"/>
  <c r="Z13" i="4"/>
  <c r="A26" i="5" s="1"/>
  <c r="AA13" i="4"/>
  <c r="A27" i="5" s="1"/>
  <c r="AB13" i="4"/>
  <c r="A28" i="5" s="1"/>
  <c r="AC13" i="4"/>
  <c r="A29" i="5" s="1"/>
  <c r="AD13" i="4"/>
  <c r="A30" i="5" s="1"/>
  <c r="AE13" i="4"/>
  <c r="A31" i="5" s="1"/>
  <c r="AF13" i="4"/>
  <c r="A32" i="5" s="1"/>
  <c r="AG13" i="4"/>
  <c r="A33" i="5" s="1"/>
  <c r="AH13" i="4"/>
  <c r="A34" i="5" s="1"/>
  <c r="AI13" i="4"/>
  <c r="A35" i="5" s="1"/>
  <c r="AJ13" i="4"/>
  <c r="A36" i="5" s="1"/>
  <c r="AK13" i="4"/>
  <c r="A37" i="5" s="1"/>
  <c r="AL13" i="4"/>
  <c r="A38" i="5" s="1"/>
  <c r="AM13" i="4"/>
  <c r="A39" i="5" s="1"/>
  <c r="AN13" i="4"/>
  <c r="A40" i="5" s="1"/>
  <c r="AO13" i="4"/>
  <c r="A41" i="5" s="1"/>
  <c r="AP13" i="4"/>
  <c r="A42" i="5" s="1"/>
  <c r="AQ13" i="4"/>
  <c r="A43" i="5" s="1"/>
  <c r="AR13" i="4"/>
  <c r="A44" i="5" s="1"/>
  <c r="AS13" i="4"/>
  <c r="A45" i="5" s="1"/>
  <c r="AT13" i="4"/>
  <c r="A46" i="5" s="1"/>
  <c r="AU13" i="4"/>
  <c r="A47" i="5" s="1"/>
  <c r="AV13" i="4"/>
  <c r="A48" i="5" s="1"/>
  <c r="AW13" i="4"/>
  <c r="A49" i="5" s="1"/>
  <c r="AX13" i="4"/>
  <c r="A50" i="5" s="1"/>
  <c r="AY13" i="4"/>
  <c r="A51" i="5" s="1"/>
  <c r="B13" i="4"/>
  <c r="A2" i="5" s="1"/>
  <c r="A13" i="5" l="1"/>
  <c r="D21" i="4"/>
  <c r="D68" i="1" s="1"/>
  <c r="B34" i="3"/>
  <c r="B33" i="3"/>
  <c r="B45" i="3" l="1"/>
  <c r="B16" i="4"/>
  <c r="D16" i="4"/>
  <c r="B36" i="3" s="1"/>
  <c r="D14" i="4" l="1"/>
  <c r="B4" i="5" s="1"/>
  <c r="E14" i="4"/>
  <c r="B5" i="5" s="1"/>
  <c r="F14" i="4"/>
  <c r="B6" i="5" s="1"/>
  <c r="G14" i="4"/>
  <c r="B7" i="5" s="1"/>
  <c r="H14" i="4"/>
  <c r="B8" i="5" s="1"/>
  <c r="I14" i="4"/>
  <c r="B9" i="5" s="1"/>
  <c r="J14" i="4"/>
  <c r="B10" i="5" s="1"/>
  <c r="K14" i="4"/>
  <c r="B11" i="5" s="1"/>
  <c r="L14" i="4"/>
  <c r="B12" i="5" s="1"/>
  <c r="M14" i="4"/>
  <c r="N14" i="4"/>
  <c r="B14" i="5" s="1"/>
  <c r="O14" i="4"/>
  <c r="B15" i="5" s="1"/>
  <c r="P14" i="4"/>
  <c r="B16" i="5" s="1"/>
  <c r="Q14" i="4"/>
  <c r="B17" i="5" s="1"/>
  <c r="R14" i="4"/>
  <c r="B18" i="5" s="1"/>
  <c r="S14" i="4"/>
  <c r="B19" i="5" s="1"/>
  <c r="T14" i="4"/>
  <c r="B20" i="5" s="1"/>
  <c r="U14" i="4"/>
  <c r="B21" i="5" s="1"/>
  <c r="V14" i="4"/>
  <c r="B22" i="5" s="1"/>
  <c r="W14" i="4"/>
  <c r="B23" i="5" s="1"/>
  <c r="X14" i="4"/>
  <c r="B24" i="5" s="1"/>
  <c r="Y14" i="4"/>
  <c r="B25" i="5" s="1"/>
  <c r="Z14" i="4"/>
  <c r="B26" i="5" s="1"/>
  <c r="AA14" i="4"/>
  <c r="B27" i="5" s="1"/>
  <c r="AB14" i="4"/>
  <c r="B28" i="5" s="1"/>
  <c r="AC14" i="4"/>
  <c r="B29" i="5" s="1"/>
  <c r="AD14" i="4"/>
  <c r="B30" i="5" s="1"/>
  <c r="AE14" i="4"/>
  <c r="B31" i="5" s="1"/>
  <c r="AF14" i="4"/>
  <c r="B32" i="5" s="1"/>
  <c r="AG14" i="4"/>
  <c r="B33" i="5" s="1"/>
  <c r="AH14" i="4"/>
  <c r="B34" i="5" s="1"/>
  <c r="AI14" i="4"/>
  <c r="B35" i="5" s="1"/>
  <c r="AJ14" i="4"/>
  <c r="B36" i="5" s="1"/>
  <c r="AK14" i="4"/>
  <c r="B37" i="5" s="1"/>
  <c r="AL14" i="4"/>
  <c r="B38" i="5" s="1"/>
  <c r="AM14" i="4"/>
  <c r="B39" i="5" s="1"/>
  <c r="AN14" i="4"/>
  <c r="B40" i="5" s="1"/>
  <c r="AO14" i="4"/>
  <c r="B41" i="5" s="1"/>
  <c r="AP14" i="4"/>
  <c r="B42" i="5" s="1"/>
  <c r="AQ14" i="4"/>
  <c r="B43" i="5" s="1"/>
  <c r="AR14" i="4"/>
  <c r="B44" i="5" s="1"/>
  <c r="AS14" i="4"/>
  <c r="B45" i="5" s="1"/>
  <c r="AT14" i="4"/>
  <c r="B46" i="5" s="1"/>
  <c r="AU14" i="4"/>
  <c r="B47" i="5" s="1"/>
  <c r="AV14" i="4"/>
  <c r="B48" i="5" s="1"/>
  <c r="AW14" i="4"/>
  <c r="B49" i="5" s="1"/>
  <c r="AX14" i="4"/>
  <c r="B50" i="5" s="1"/>
  <c r="AY14" i="4"/>
  <c r="B51" i="5" s="1"/>
  <c r="C14" i="4"/>
  <c r="B3" i="5" s="1"/>
  <c r="B2" i="5"/>
  <c r="B19" i="4"/>
  <c r="B40" i="3" s="1"/>
  <c r="B3" i="4"/>
  <c r="B13" i="5" l="1"/>
  <c r="D3" i="4"/>
  <c r="B19" i="3"/>
  <c r="D11" i="4"/>
  <c r="E43" i="1" s="1"/>
  <c r="B29" i="3"/>
  <c r="D19" i="4"/>
  <c r="E62" i="1" l="1"/>
  <c r="B17" i="4"/>
  <c r="B9" i="4"/>
  <c r="B4" i="4"/>
  <c r="D4" i="4" s="1"/>
  <c r="E16" i="4" l="1"/>
  <c r="E58" i="1" s="1"/>
  <c r="D9" i="4"/>
  <c r="I38" i="1" s="1"/>
  <c r="I35" i="1"/>
  <c r="D17" i="4"/>
  <c r="I59" i="1" s="1"/>
  <c r="F22" i="3"/>
  <c r="B37" i="3"/>
  <c r="B25" i="3"/>
  <c r="I32" i="1" l="1"/>
  <c r="B44" i="3" l="1"/>
  <c r="B46" i="3" l="1"/>
</calcChain>
</file>

<file path=xl/sharedStrings.xml><?xml version="1.0" encoding="utf-8"?>
<sst xmlns="http://schemas.openxmlformats.org/spreadsheetml/2006/main" count="7778" uniqueCount="6953">
  <si>
    <t>1st TRANSHIP</t>
  </si>
  <si>
    <t>2nd TRANSHIP</t>
  </si>
  <si>
    <t>3rd TRANSHIP</t>
  </si>
  <si>
    <t>Remark : All details to be filled-in in this form must be correct, once F.E.R.I. approved, no correction/amendment will be allowed.</t>
  </si>
  <si>
    <t>POL</t>
    <phoneticPr fontId="1" type="noConversion"/>
  </si>
  <si>
    <t>OT/FR/HC Surcharge</t>
    <phoneticPr fontId="1" type="noConversion"/>
  </si>
  <si>
    <t>PREPAID</t>
  </si>
  <si>
    <t>A.C.OERSSLEFFS</t>
  </si>
  <si>
    <t>A.M.S</t>
  </si>
  <si>
    <t>A.W.E. LINES</t>
  </si>
  <si>
    <t>ABOMA HOLDING L</t>
  </si>
  <si>
    <t>ABOU MERHI L.</t>
  </si>
  <si>
    <t>ACC</t>
  </si>
  <si>
    <t>ACE LINE</t>
  </si>
  <si>
    <t>ACONCAGUA BAY S</t>
  </si>
  <si>
    <t>ACSL</t>
  </si>
  <si>
    <t>ADDAX</t>
  </si>
  <si>
    <t>ADMIRAL CORPORA</t>
  </si>
  <si>
    <t>AFITRA</t>
  </si>
  <si>
    <t>AFRICA CAR CARR</t>
  </si>
  <si>
    <t>AFRICA COASTAL</t>
  </si>
  <si>
    <t>AFRICA TRADER (</t>
  </si>
  <si>
    <t>AFRICAN FALCON</t>
  </si>
  <si>
    <t>AFRICAN FISH</t>
  </si>
  <si>
    <t>AFRICAN JOY SHI</t>
  </si>
  <si>
    <t>AFRICAN LEADER</t>
  </si>
  <si>
    <t>AFRICAN SHIPPING LINES</t>
  </si>
  <si>
    <t>AFRICAN STEAMSH</t>
  </si>
  <si>
    <t>AFRICAN UNION T</t>
  </si>
  <si>
    <t>AFRICAN WAGTAIL</t>
  </si>
  <si>
    <t>AFRITEC</t>
  </si>
  <si>
    <t>AFRITRAMP</t>
  </si>
  <si>
    <t>AFRO BELGE</t>
  </si>
  <si>
    <t>AFROLINER</t>
  </si>
  <si>
    <t>AGAMAR SHIPPING</t>
  </si>
  <si>
    <t>AGDER OCEAN REE</t>
  </si>
  <si>
    <t>AGDER OCEAN SHI</t>
  </si>
  <si>
    <t>AGS WORLD TRANS</t>
  </si>
  <si>
    <t>AGUNSA</t>
  </si>
  <si>
    <t>AIR SEA LOGISTI</t>
  </si>
  <si>
    <t>ALCATEL</t>
  </si>
  <si>
    <t>ALJENDI OVER</t>
  </si>
  <si>
    <t>ALL OCEAN LOGIS</t>
  </si>
  <si>
    <t>ALLCARGO GLOBAL</t>
  </si>
  <si>
    <t>ALLIED MARITIME</t>
  </si>
  <si>
    <t>ALLINK TRANSPOR</t>
  </si>
  <si>
    <t>ALPHA REEFER TR</t>
  </si>
  <si>
    <t>AMASS FREIGHT I</t>
  </si>
  <si>
    <t>AMBER TANKERS</t>
  </si>
  <si>
    <t>AMI INDIA LOGIS</t>
  </si>
  <si>
    <t>AMI INTERNATION</t>
  </si>
  <si>
    <t>AMS CONTAINER L</t>
  </si>
  <si>
    <t>ANA-SHIP-L</t>
  </si>
  <si>
    <t>ANGLO ASIA LINE</t>
  </si>
  <si>
    <t>ANGOLANA DE NAV</t>
  </si>
  <si>
    <t>ANGOLINK COMMER</t>
  </si>
  <si>
    <t>ANL AUSTRALIAN</t>
  </si>
  <si>
    <t>APL</t>
  </si>
  <si>
    <t>APS LINE CO. LT</t>
  </si>
  <si>
    <t>ARCADIA SHIPPIN</t>
  </si>
  <si>
    <t>ARGO TRADING</t>
  </si>
  <si>
    <t>ASIA MARITIME P</t>
  </si>
  <si>
    <t>ASIA POWER SHIP</t>
  </si>
  <si>
    <t>ASIAN GROUPAGE</t>
  </si>
  <si>
    <t>ASL - ANGOLA SO</t>
  </si>
  <si>
    <t>ASTREA SHIPPING</t>
  </si>
  <si>
    <t>ASTRID ENTERPRI</t>
  </si>
  <si>
    <t>ASY SCAN</t>
  </si>
  <si>
    <t>ATCOM</t>
  </si>
  <si>
    <t>ATLANTIC CONT.</t>
  </si>
  <si>
    <t>ATLANTIC SPIRIT</t>
  </si>
  <si>
    <t>ATLANTICO LTD</t>
  </si>
  <si>
    <t>ATLAS NAVIGATIO</t>
  </si>
  <si>
    <t>ATOS SHIPPING L</t>
  </si>
  <si>
    <t>AUGUSTA ENERGY</t>
  </si>
  <si>
    <t>AUTO KENYA LTD</t>
  </si>
  <si>
    <t>BAHRI</t>
  </si>
  <si>
    <t>BAHRI LOGISTICS</t>
  </si>
  <si>
    <t>BALTIC LINES</t>
  </si>
  <si>
    <t>BAUCHE ENERGY</t>
  </si>
  <si>
    <t>BAUCHE SA</t>
  </si>
  <si>
    <t>BBC CHARTERING</t>
  </si>
  <si>
    <t>BDA SHIPPING LI</t>
  </si>
  <si>
    <t>BDP TRANSPORT,</t>
  </si>
  <si>
    <t>BE FORWARD. JP</t>
  </si>
  <si>
    <t>BEIJING SINOTRA</t>
  </si>
  <si>
    <t>BELLVILLE RODAI</t>
  </si>
  <si>
    <t>BELUGA CHARTER</t>
  </si>
  <si>
    <t>BERTLING</t>
  </si>
  <si>
    <t>BIANCA MARINE C</t>
  </si>
  <si>
    <t>BIFA</t>
  </si>
  <si>
    <t>BIGLIFT SHIPPIN</t>
  </si>
  <si>
    <t>BIMCO LINER</t>
  </si>
  <si>
    <t>BLPL LOGISTICS</t>
  </si>
  <si>
    <t>BLUE ANCHOR LIN</t>
  </si>
  <si>
    <t>BLUE CONTAINER</t>
  </si>
  <si>
    <t>BNP-PARIBAS</t>
  </si>
  <si>
    <t>BORSAN COMPANY</t>
  </si>
  <si>
    <t>BORUSAN</t>
  </si>
  <si>
    <t>BP SHIPPING LTD</t>
  </si>
  <si>
    <t>BRIDGE LINES</t>
  </si>
  <si>
    <t>BULK AFRICA</t>
  </si>
  <si>
    <t>CABOTEUR</t>
  </si>
  <si>
    <t>CAMBRIDGE TANK</t>
  </si>
  <si>
    <t>CAMELTHON FREIGHT FORWARDING</t>
  </si>
  <si>
    <t>CANADA CONTAINE</t>
  </si>
  <si>
    <t>CANADA-STATES-A</t>
  </si>
  <si>
    <t>CANDY</t>
  </si>
  <si>
    <t>CAPE NORMANDIE</t>
  </si>
  <si>
    <t>CAPITAL TRUCKING</t>
  </si>
  <si>
    <t>CARAVEL LINE</t>
  </si>
  <si>
    <t>CARGO CONTAINER</t>
  </si>
  <si>
    <t>CARMEUSE</t>
  </si>
  <si>
    <t>CARNELIAN NAVIG</t>
  </si>
  <si>
    <t>CATONI MARITIME</t>
  </si>
  <si>
    <t>CCCS</t>
  </si>
  <si>
    <t>CCNI</t>
  </si>
  <si>
    <t>CCS SHIPPING LT</t>
  </si>
  <si>
    <t>CELTIC SHIPPING</t>
  </si>
  <si>
    <t>CENTRAL SHIPPIN</t>
  </si>
  <si>
    <t>CFR LINE</t>
  </si>
  <si>
    <t>CHENG KAI SHIPP</t>
  </si>
  <si>
    <t>CHEVRON</t>
  </si>
  <si>
    <t>CHINA NATIONAL</t>
  </si>
  <si>
    <t>CHINA PACIFIC M</t>
  </si>
  <si>
    <t>CHINA SHIPPING</t>
  </si>
  <si>
    <t>CHINA SPIRIT SH</t>
  </si>
  <si>
    <t>CHIPOLBROK</t>
  </si>
  <si>
    <t>CHRISTAL LINES</t>
  </si>
  <si>
    <t>CIC</t>
  </si>
  <si>
    <t>CILU</t>
  </si>
  <si>
    <t>CINAT</t>
  </si>
  <si>
    <t>CINKO SCM CO.,L</t>
  </si>
  <si>
    <t>CL ATLANTIC</t>
  </si>
  <si>
    <t>CLARTEX HOLDING</t>
  </si>
  <si>
    <t>CLIPPER ELITE</t>
  </si>
  <si>
    <t>CLIPPER GROUP</t>
  </si>
  <si>
    <t>CMA-CGM/DELMAS</t>
  </si>
  <si>
    <t>CMBT</t>
  </si>
  <si>
    <t>CMDC (COMPAGNIE</t>
  </si>
  <si>
    <t>COLOSSEO SHIPPI</t>
  </si>
  <si>
    <t>COMAREXIP</t>
  </si>
  <si>
    <t>COMBI LINE</t>
  </si>
  <si>
    <t>COMEXAS AFRIQUE</t>
  </si>
  <si>
    <t>COMEXAS SEAFREI</t>
  </si>
  <si>
    <t>COMMANDER P.T.</t>
  </si>
  <si>
    <t>COMORO</t>
  </si>
  <si>
    <t>COMPASS INTERN</t>
  </si>
  <si>
    <t>CONFLO LINES</t>
  </si>
  <si>
    <t>CONGO FRAIS</t>
  </si>
  <si>
    <t>CONGO FUTUR</t>
  </si>
  <si>
    <t>CONGO OIL</t>
  </si>
  <si>
    <t>CONGOFREIGHT</t>
  </si>
  <si>
    <t>CONICOM</t>
  </si>
  <si>
    <t>CONTECH TRANS</t>
  </si>
  <si>
    <t>CONTI-LINES NV</t>
  </si>
  <si>
    <t>CONTINENT MARIT</t>
  </si>
  <si>
    <t>CONTRA CONSOLID</t>
  </si>
  <si>
    <t>COPENSHIP</t>
  </si>
  <si>
    <t>COREFORTUNE MAR</t>
  </si>
  <si>
    <t>COS KNIGHT SHI</t>
  </si>
  <si>
    <t>COSCO</t>
  </si>
  <si>
    <t>COSCOL (HK) INV</t>
  </si>
  <si>
    <t>COSMIC WISDOM S</t>
  </si>
  <si>
    <t>CP HACAP SHIPPI</t>
  </si>
  <si>
    <t>CP LINES</t>
  </si>
  <si>
    <t>CPM CORPORATION</t>
  </si>
  <si>
    <t>CREDO SHIPPING</t>
  </si>
  <si>
    <t>CRNOGORSKA PLOV</t>
  </si>
  <si>
    <t>CROFTEC VENTURE</t>
  </si>
  <si>
    <t>CRUSADER</t>
  </si>
  <si>
    <t>CRYSTAL COOL</t>
  </si>
  <si>
    <t>CSS LINE</t>
  </si>
  <si>
    <t>CUSTOM LINE S.A</t>
  </si>
  <si>
    <t>DACHSER OCEAN C</t>
  </si>
  <si>
    <t>DAFRA</t>
  </si>
  <si>
    <t>DAL DEUTSCHE AF</t>
  </si>
  <si>
    <t>DAMCO</t>
  </si>
  <si>
    <t>DANMAR LINES</t>
  </si>
  <si>
    <t>DELFIC GRACE SH</t>
  </si>
  <si>
    <t>DELMAS</t>
  </si>
  <si>
    <t>DELTA COMMANDER</t>
  </si>
  <si>
    <t>DELTA EXPRESS</t>
  </si>
  <si>
    <t>DEMIMPEX</t>
  </si>
  <si>
    <t>DENMAR CHARTERI</t>
  </si>
  <si>
    <t>DIAMOND SHIPPIN</t>
  </si>
  <si>
    <t>DIRECT CONTAINE</t>
  </si>
  <si>
    <t>DJ POTGIETER</t>
  </si>
  <si>
    <t>DS VENTURE</t>
  </si>
  <si>
    <t>DSV OCEAN TRANS</t>
  </si>
  <si>
    <t>DULCINEA SHIPP</t>
  </si>
  <si>
    <t>EAST BANK</t>
  </si>
  <si>
    <t>ECOBULKER VENTU</t>
  </si>
  <si>
    <t>ECOFUEL</t>
  </si>
  <si>
    <t>ECONOCARIBE</t>
  </si>
  <si>
    <t>ECU LINE</t>
  </si>
  <si>
    <t>ECU WORLDWIDE</t>
  </si>
  <si>
    <t>ELKENZ</t>
  </si>
  <si>
    <t>ELMAR SHIPPING</t>
  </si>
  <si>
    <t>EMIRATES SHIP.</t>
  </si>
  <si>
    <t>EMIRATES SHIPPI</t>
  </si>
  <si>
    <t>EMKAY LINES</t>
  </si>
  <si>
    <t>EMU LINES PVT L</t>
  </si>
  <si>
    <t>ENDURANCE PESC</t>
  </si>
  <si>
    <t>ENGEN PETROLEUM</t>
  </si>
  <si>
    <t>EURASIA FCI</t>
  </si>
  <si>
    <t>EUROAFRICA</t>
  </si>
  <si>
    <t>EUROPEAN RORO L</t>
  </si>
  <si>
    <t>EVERGREEN LINE</t>
  </si>
  <si>
    <t>EVERGREEN MARIN</t>
  </si>
  <si>
    <t>EVERSEAS DE GUA</t>
  </si>
  <si>
    <t>FAB CONGO SARL</t>
  </si>
  <si>
    <t>FAIR PORT SHIPP</t>
  </si>
  <si>
    <t>FAIR TRADE</t>
  </si>
  <si>
    <t>FAIRWIND SHIPPI</t>
  </si>
  <si>
    <t>FAST TRANSIT LI</t>
  </si>
  <si>
    <t>FENGAL MARITIME</t>
  </si>
  <si>
    <t>FERON</t>
  </si>
  <si>
    <t>FLINTER SHIP</t>
  </si>
  <si>
    <t>FLYING SPEED LT</t>
  </si>
  <si>
    <t>FONTANA SHIP</t>
  </si>
  <si>
    <t>FORELAND SHIPPI</t>
  </si>
  <si>
    <t>FORTITUDE MAT.</t>
  </si>
  <si>
    <t>FORTUNE INTERNA</t>
  </si>
  <si>
    <t>FOSTER SHIPPING</t>
  </si>
  <si>
    <t>FP DU TOIT</t>
  </si>
  <si>
    <t>FPS - FAMOUS PA</t>
  </si>
  <si>
    <t>FREIGHT AFRICA</t>
  </si>
  <si>
    <t>FREIGHT MOVERS</t>
  </si>
  <si>
    <t>FRESH FROZEN</t>
  </si>
  <si>
    <t>FRIENDSHIP TWO</t>
  </si>
  <si>
    <t>FRIGO CAP</t>
  </si>
  <si>
    <t>FRIO MELCHOR SA</t>
  </si>
  <si>
    <t>FSL LINE</t>
  </si>
  <si>
    <t>FUKUYAMA TRANSP</t>
  </si>
  <si>
    <t>FUTURE CREATION</t>
  </si>
  <si>
    <t>GALBORG PTE LTD</t>
  </si>
  <si>
    <t>GALIMBA HOLDING</t>
  </si>
  <si>
    <t>GENCO RHONE LIM</t>
  </si>
  <si>
    <t>GENSHIPPING COR</t>
  </si>
  <si>
    <t>GENTLE MARINE</t>
  </si>
  <si>
    <t>GEODIS</t>
  </si>
  <si>
    <t>GJE TRANSPORT</t>
  </si>
  <si>
    <t>GLENCORE</t>
  </si>
  <si>
    <t>GLOBAL CONT.</t>
  </si>
  <si>
    <t>GLOBAL CONTAINE</t>
  </si>
  <si>
    <t>GLOBAL LINK</t>
  </si>
  <si>
    <t>GLOBELINK WW IN</t>
  </si>
  <si>
    <t>GLORY SUPRA SHI</t>
  </si>
  <si>
    <t>GLOVIS CO.,LTD</t>
  </si>
  <si>
    <t>GOLD STAR LINE</t>
  </si>
  <si>
    <t>GOTHMAR SHIP</t>
  </si>
  <si>
    <t>GRACE HOLDING</t>
  </si>
  <si>
    <t>GRAND PACIFIC N</t>
  </si>
  <si>
    <t>GRANDI TRAGHETT</t>
  </si>
  <si>
    <t>GREAT SCENERY S</t>
  </si>
  <si>
    <t>GREEN COOLER</t>
  </si>
  <si>
    <t>GREEN REEFERS</t>
  </si>
  <si>
    <t>GREENSHIELDS PROJET CARGO srl</t>
  </si>
  <si>
    <t>GRIMALDI</t>
  </si>
  <si>
    <t>GULF ORIENT SHI</t>
  </si>
  <si>
    <t>GUO SHUN SHIPPI</t>
  </si>
  <si>
    <t>GWIHOTOLO</t>
  </si>
  <si>
    <t>GYALOS NAVIGATI</t>
  </si>
  <si>
    <t>H.M.T</t>
  </si>
  <si>
    <t>HAMBURG SUD</t>
  </si>
  <si>
    <t>HANJIN SHIPPING</t>
  </si>
  <si>
    <t>HANSSY SHIPPING</t>
  </si>
  <si>
    <t>HARATION</t>
  </si>
  <si>
    <t>HARBOURFRONT SH</t>
  </si>
  <si>
    <t>HASSAN RICE</t>
  </si>
  <si>
    <t>HAYTRANS INDIA</t>
  </si>
  <si>
    <t>HC ANNA LENA</t>
  </si>
  <si>
    <t>HDS LINES</t>
  </si>
  <si>
    <t>HERMANN C.</t>
  </si>
  <si>
    <t>HIER</t>
  </si>
  <si>
    <t>HIRO SHIPPING P</t>
  </si>
  <si>
    <t>HMT</t>
  </si>
  <si>
    <t>HOEGH AUTO LINE</t>
  </si>
  <si>
    <t>HOEGH AUTOLINER</t>
  </si>
  <si>
    <t>HOLGER KRISTIAN</t>
  </si>
  <si>
    <t>HONESTA</t>
  </si>
  <si>
    <t>HOUSE BILL</t>
  </si>
  <si>
    <t>HUA DAO SHIP.</t>
  </si>
  <si>
    <t>HUAL - HOEGH AU</t>
  </si>
  <si>
    <t>HUANGHAI (HK)XI</t>
  </si>
  <si>
    <t>HUGO STINNES</t>
  </si>
  <si>
    <t>HUISHEN SHIPPIN</t>
  </si>
  <si>
    <t>HYUNDAI</t>
  </si>
  <si>
    <t>HYUNDAI GLOVIS</t>
  </si>
  <si>
    <t>HYUNDAI MERCHAN</t>
  </si>
  <si>
    <t>I SHIPPING</t>
  </si>
  <si>
    <t>I.O.T</t>
  </si>
  <si>
    <t>ICE CONTAINER L</t>
  </si>
  <si>
    <t>IGNAZIO MESSINA</t>
  </si>
  <si>
    <t>IMC SHIPPING</t>
  </si>
  <si>
    <t>INALCA</t>
  </si>
  <si>
    <t>INDEPENDENT OCE</t>
  </si>
  <si>
    <t>INDUSTRIA ARMAM</t>
  </si>
  <si>
    <t>INDUSTRIAL MARI</t>
  </si>
  <si>
    <t>INTERFRACHT CON</t>
  </si>
  <si>
    <t>INTERMARINE</t>
  </si>
  <si>
    <t>ISRAEL CARGO LO</t>
  </si>
  <si>
    <t>IVS BULK OWNING</t>
  </si>
  <si>
    <t>IZON SHIPPING I</t>
  </si>
  <si>
    <t>JACKSON TRANSPORT</t>
  </si>
  <si>
    <t>JERSEY SPIRIT S</t>
  </si>
  <si>
    <t>JIT INTERNATION</t>
  </si>
  <si>
    <t>JJ UGLAND COMPA</t>
  </si>
  <si>
    <t>JOSCO GRAND SHI</t>
  </si>
  <si>
    <t>JSE SHIPPING CO</t>
  </si>
  <si>
    <t>JUNGIN WORLD CO</t>
  </si>
  <si>
    <t>JUNIOR NEL SNEL</t>
  </si>
  <si>
    <t>JUPITER LOGISTI</t>
  </si>
  <si>
    <t>K LINE</t>
  </si>
  <si>
    <t>K.O.S</t>
  </si>
  <si>
    <t>KAIYUAN SHIPPIN</t>
  </si>
  <si>
    <t>KALGIN INTERNAT</t>
  </si>
  <si>
    <t>KARIM EXPORT</t>
  </si>
  <si>
    <t>KEIHIN</t>
  </si>
  <si>
    <t>KIGAMBONI OIL C</t>
  </si>
  <si>
    <t>KIN TRADING</t>
  </si>
  <si>
    <t>KM OIL</t>
  </si>
  <si>
    <t>KNS</t>
  </si>
  <si>
    <t>KONG STEP SHIPP</t>
  </si>
  <si>
    <t>KOREA MARINE TR</t>
  </si>
  <si>
    <t>KOSMOS MARITIME</t>
  </si>
  <si>
    <t>KTSL</t>
  </si>
  <si>
    <t>KUNTUALA</t>
  </si>
  <si>
    <t>L.DREYFUS</t>
  </si>
  <si>
    <t>LANSING MANAGEM</t>
  </si>
  <si>
    <t>LAURA SHIPPING</t>
  </si>
  <si>
    <t>LAVIN LINE</t>
  </si>
  <si>
    <t>LAVINIA CORPORA</t>
  </si>
  <si>
    <t>LEDYA</t>
  </si>
  <si>
    <t>LEMOINEPERIGNON</t>
  </si>
  <si>
    <t>LEVANT EXPRESS</t>
  </si>
  <si>
    <t>LIBERTY NAVIGAT</t>
  </si>
  <si>
    <t>LICVEM</t>
  </si>
  <si>
    <t>LIGNE OCEAN IND</t>
  </si>
  <si>
    <t>LILIUM SHIPPING</t>
  </si>
  <si>
    <t>LIMARKO SHIPPIN</t>
  </si>
  <si>
    <t>LINTON CARRIERS</t>
  </si>
  <si>
    <t>LION FORT</t>
  </si>
  <si>
    <t>LIREX</t>
  </si>
  <si>
    <t>LM LINES</t>
  </si>
  <si>
    <t>LOG CARRIERS NA</t>
  </si>
  <si>
    <t>LOTS INT'L LTD</t>
  </si>
  <si>
    <t>LOUIS DREYFUS</t>
  </si>
  <si>
    <t>LS CARGO LOGIST</t>
  </si>
  <si>
    <t>LYDIA MAR</t>
  </si>
  <si>
    <t>M.I.O.C.</t>
  </si>
  <si>
    <t>M/S CROWN MARIT</t>
  </si>
  <si>
    <t>MACS MARITIME C</t>
  </si>
  <si>
    <t>MAERSK</t>
  </si>
  <si>
    <t>MAERSK LINE</t>
  </si>
  <si>
    <t>MALAN CARRIERS</t>
  </si>
  <si>
    <t>MANAS SHIPPING</t>
  </si>
  <si>
    <t>MANDARIN MARINE</t>
  </si>
  <si>
    <t>MANFRED LAUTERJ</t>
  </si>
  <si>
    <t>MARAN TANKER</t>
  </si>
  <si>
    <t>MARENGA HOLDING</t>
  </si>
  <si>
    <t>MARESOL NAVIGAT</t>
  </si>
  <si>
    <t>MARIDA MIMOSA</t>
  </si>
  <si>
    <t>MARINE BELGE</t>
  </si>
  <si>
    <t>MARINE GROWTH S</t>
  </si>
  <si>
    <t>MARINVESTS</t>
  </si>
  <si>
    <t>MARITIMA</t>
  </si>
  <si>
    <t>MARITIME ASIA P</t>
  </si>
  <si>
    <t>MARITIME CARRIE</t>
  </si>
  <si>
    <t>MARSAVCO</t>
  </si>
  <si>
    <t>MAS</t>
  </si>
  <si>
    <t>MCL MULTI CONTA</t>
  </si>
  <si>
    <t>MED ASIA SHIPPI</t>
  </si>
  <si>
    <t>MEDITERRANEAN M</t>
  </si>
  <si>
    <t>MELBOURNE SPIRI</t>
  </si>
  <si>
    <t>MER UNION</t>
  </si>
  <si>
    <t>MERCURIA</t>
  </si>
  <si>
    <t>MIDEMA</t>
  </si>
  <si>
    <t>MINAS FRENCH HO</t>
  </si>
  <si>
    <t>MINOCONGO</t>
  </si>
  <si>
    <t>MISC</t>
  </si>
  <si>
    <t>MITSUI</t>
  </si>
  <si>
    <t>MMI OCEAN SERVI</t>
  </si>
  <si>
    <t>MOL</t>
  </si>
  <si>
    <t>MONAMI LINES</t>
  </si>
  <si>
    <t>MONDIAL NAVIGAT</t>
  </si>
  <si>
    <t>MOONGLADE MARIT</t>
  </si>
  <si>
    <t>MORE AND MORE</t>
  </si>
  <si>
    <t>MS "JPO DELPHIN</t>
  </si>
  <si>
    <t>MS "VEGA VENUS"</t>
  </si>
  <si>
    <t>MSC</t>
  </si>
  <si>
    <t>MT PETALIDI</t>
  </si>
  <si>
    <t>MULTIMODAL</t>
  </si>
  <si>
    <t>MUR SHIP/NYUMBA</t>
  </si>
  <si>
    <t>MUR SHIPPING</t>
  </si>
  <si>
    <t>MYCENAE LLC</t>
  </si>
  <si>
    <t>NAFTOSINI S.A.</t>
  </si>
  <si>
    <t>NAIGAI TRANS LI</t>
  </si>
  <si>
    <t>NAKAMURA AIR EX</t>
  </si>
  <si>
    <t>NAMCARGO</t>
  </si>
  <si>
    <t>NARU SHIPPING C</t>
  </si>
  <si>
    <t>NAUTILIA SHIPMA</t>
  </si>
  <si>
    <t>NAVIG SHIP</t>
  </si>
  <si>
    <t>NAVIGATION NETW</t>
  </si>
  <si>
    <t>NAVIGATION SHIE</t>
  </si>
  <si>
    <t>NAVISTAR S.A.</t>
  </si>
  <si>
    <t>NBS MARITIME</t>
  </si>
  <si>
    <t>NDS</t>
  </si>
  <si>
    <t>NECOSHIP</t>
  </si>
  <si>
    <t>NEDLLOYD</t>
  </si>
  <si>
    <t>NEL SNEL</t>
  </si>
  <si>
    <t>NEUTRAL MARITIM</t>
  </si>
  <si>
    <t>NEW POWER SHIP</t>
  </si>
  <si>
    <t>NFTC</t>
  </si>
  <si>
    <t>NICHOLSON SHIPP</t>
  </si>
  <si>
    <t>NIL</t>
  </si>
  <si>
    <t>NILEDUTCH</t>
  </si>
  <si>
    <t>NIPPON EXPRESS</t>
  </si>
  <si>
    <t>NMT SHIPPING</t>
  </si>
  <si>
    <t>NORDANA LINE AS</t>
  </si>
  <si>
    <t>NOVA FLORIDA SH</t>
  </si>
  <si>
    <t>NOVA STAR</t>
  </si>
  <si>
    <t>NOVEL COMMODIT</t>
  </si>
  <si>
    <t>NOVOCARGO</t>
  </si>
  <si>
    <t>NYB SHIPPING IN</t>
  </si>
  <si>
    <t>NYK</t>
  </si>
  <si>
    <t>NYKCOS</t>
  </si>
  <si>
    <t>NYKCOS CAR CARR</t>
  </si>
  <si>
    <t>NYUMBA YA AKIBA</t>
  </si>
  <si>
    <t>O.D.S</t>
  </si>
  <si>
    <t>O.S.M</t>
  </si>
  <si>
    <t>OBIE LOGISTICS</t>
  </si>
  <si>
    <t>OCEAN LOGISTICS</t>
  </si>
  <si>
    <t>OCEAN NETWORK EXPRESS</t>
  </si>
  <si>
    <t>OCEAN PRECIUS S</t>
  </si>
  <si>
    <t>OCEAN VOICE SHI</t>
  </si>
  <si>
    <t>OCEANE MARINE S</t>
  </si>
  <si>
    <t>OCEANPLAN SHIPP</t>
  </si>
  <si>
    <t>OGI OCEANGATE T</t>
  </si>
  <si>
    <t>OIL SERVICE</t>
  </si>
  <si>
    <t>OKAPI</t>
  </si>
  <si>
    <t>OLAM CONGO</t>
  </si>
  <si>
    <t>OLDENDORFF</t>
  </si>
  <si>
    <t>OLYMPIAN ARTEMI</t>
  </si>
  <si>
    <t>OMNEO SHIPPING</t>
  </si>
  <si>
    <t>ORIENT OVERSEAS</t>
  </si>
  <si>
    <t>ORIENTAL ELITE</t>
  </si>
  <si>
    <t>ORIENTAL POWER</t>
  </si>
  <si>
    <t>ORION OIL</t>
  </si>
  <si>
    <t>ORION SHIPHOLDI</t>
  </si>
  <si>
    <t>ORS</t>
  </si>
  <si>
    <t>OSL SHIPPING LT</t>
  </si>
  <si>
    <t>OTAL</t>
  </si>
  <si>
    <t>OVERSEAS FREIGH</t>
  </si>
  <si>
    <t>OXL</t>
  </si>
  <si>
    <t>PACIFIC ATLANTI</t>
  </si>
  <si>
    <t>PACIFIC GLORY S</t>
  </si>
  <si>
    <t>PACIFIC HAULAGE</t>
  </si>
  <si>
    <t>PACIFIC NAVAL</t>
  </si>
  <si>
    <t>PACIFIC VENTURE</t>
  </si>
  <si>
    <t>PAGE AND JONES</t>
  </si>
  <si>
    <t>PAM</t>
  </si>
  <si>
    <t>PAMELA SHIPPING</t>
  </si>
  <si>
    <t>PANALPINA</t>
  </si>
  <si>
    <t>PANARGO SHIPPIN</t>
  </si>
  <si>
    <t>PANCOAST TRAD.</t>
  </si>
  <si>
    <t>PANORAMA</t>
  </si>
  <si>
    <t>PANTAINER EXPRE</t>
  </si>
  <si>
    <t>PANTIN</t>
  </si>
  <si>
    <t>PARCO TRADING</t>
  </si>
  <si>
    <t>PELORUS</t>
  </si>
  <si>
    <t>PERENCO RDC</t>
  </si>
  <si>
    <t>PERMA SCHIPPING</t>
  </si>
  <si>
    <t>PERMA SHIPP</t>
  </si>
  <si>
    <t>PESCATLANT LTD</t>
  </si>
  <si>
    <t>PETER DOHLE</t>
  </si>
  <si>
    <t>PETRA ENERGY</t>
  </si>
  <si>
    <t>PETROCAM</t>
  </si>
  <si>
    <t>PHILIPPE FAUVED</t>
  </si>
  <si>
    <t>PHOENIX INTERNA</t>
  </si>
  <si>
    <t>PHOENIX LINE IN</t>
  </si>
  <si>
    <t>PINK STAR</t>
  </si>
  <si>
    <t>PIONEER RIGHT H</t>
  </si>
  <si>
    <t>POLBROK</t>
  </si>
  <si>
    <t>POLMAR MANAGEME</t>
  </si>
  <si>
    <t>POLYTRA NV</t>
  </si>
  <si>
    <t>PORTSERV INTERN</t>
  </si>
  <si>
    <t>POTGIETER TRANSPORT</t>
  </si>
  <si>
    <t>PRO LINE SHIP</t>
  </si>
  <si>
    <t>PROCON EXPRESS</t>
  </si>
  <si>
    <t>PROGLOBAL</t>
  </si>
  <si>
    <t>QC LOGISTICS LI</t>
  </si>
  <si>
    <t>QI FU SHIPPING</t>
  </si>
  <si>
    <t>QUAD INTERNATIO</t>
  </si>
  <si>
    <t>QUEENSWAY NAV</t>
  </si>
  <si>
    <t>R.D.C.</t>
  </si>
  <si>
    <t>RADIAL SHIPPING</t>
  </si>
  <si>
    <t>RAFFLES MARINE</t>
  </si>
  <si>
    <t>RAK AFRICANA L.</t>
  </si>
  <si>
    <t>RAK C.C.C</t>
  </si>
  <si>
    <t>RAPID FREIGHT</t>
  </si>
  <si>
    <t>RASIL SHIPPING</t>
  </si>
  <si>
    <t>RAYBEN SHIPPING</t>
  </si>
  <si>
    <t>RDC</t>
  </si>
  <si>
    <t>RECOVERY SHIPPI</t>
  </si>
  <si>
    <t>RELIANCE BULK</t>
  </si>
  <si>
    <t>REMANT</t>
  </si>
  <si>
    <t>RESOURCE MARINE</t>
  </si>
  <si>
    <t>RICHTOFEN TRANSPORT</t>
  </si>
  <si>
    <t>RIMORCHIAT.</t>
  </si>
  <si>
    <t>RIO MAR PESCADO</t>
  </si>
  <si>
    <t>ROGERLINGS TRANSPORT</t>
  </si>
  <si>
    <t>RORO LINE</t>
  </si>
  <si>
    <t>S.R. SHIPPING L</t>
  </si>
  <si>
    <t>SA INDEPENDENT</t>
  </si>
  <si>
    <t>SACEMA PROJECT</t>
  </si>
  <si>
    <t>SAEL</t>
  </si>
  <si>
    <t>SAFEWATER LINES</t>
  </si>
  <si>
    <t>SAFMARINE</t>
  </si>
  <si>
    <t>SAFMARINE C L</t>
  </si>
  <si>
    <t>SAFMARINE MPV</t>
  </si>
  <si>
    <t>SAFWAF MPV</t>
  </si>
  <si>
    <t>SAGA SHIPHOLDIN</t>
  </si>
  <si>
    <t>SAHARA</t>
  </si>
  <si>
    <t>SAKAE SHIPPING</t>
  </si>
  <si>
    <t>SAKURA YUSEN KA</t>
  </si>
  <si>
    <t>SALLAUM LINES</t>
  </si>
  <si>
    <t>SANZO ENTERPRIS</t>
  </si>
  <si>
    <t>SARJAK CONTAINE</t>
  </si>
  <si>
    <t>SARPD OIL</t>
  </si>
  <si>
    <t>SAVITRANSPOR TR</t>
  </si>
  <si>
    <t>SBI SUBARU SHIP</t>
  </si>
  <si>
    <t>SCAN GLOBAL LOG</t>
  </si>
  <si>
    <t>SCHENKER OCEAN</t>
  </si>
  <si>
    <t>SCHIFFAHRTSGESE</t>
  </si>
  <si>
    <t>SCI LINE</t>
  </si>
  <si>
    <t>SCIO LINE S.A.</t>
  </si>
  <si>
    <t>SCL</t>
  </si>
  <si>
    <t>SCORPIO ULTRAMA</t>
  </si>
  <si>
    <t>SDIC SHIPPING D</t>
  </si>
  <si>
    <t>SDV BELGIUM</t>
  </si>
  <si>
    <t>SE SHIPPING</t>
  </si>
  <si>
    <t>SEA CONSORTIUM</t>
  </si>
  <si>
    <t>SEA EXPRESS AME</t>
  </si>
  <si>
    <t>SEA MOON SHIPPI</t>
  </si>
  <si>
    <t>SEA TANKERS MAN</t>
  </si>
  <si>
    <t>SEABOARD</t>
  </si>
  <si>
    <t>SEABOARD TRADIN</t>
  </si>
  <si>
    <t>SEALIFT</t>
  </si>
  <si>
    <t>SEALS CO LTD</t>
  </si>
  <si>
    <t>SEAMATES INTERN</t>
  </si>
  <si>
    <t>SEASKY</t>
  </si>
  <si>
    <t>SECAM</t>
  </si>
  <si>
    <t>SEKIHYO LINE</t>
  </si>
  <si>
    <t>SEL SEAWORLD EX</t>
  </si>
  <si>
    <t>SERWORLD EXPRES</t>
  </si>
  <si>
    <t>SGI</t>
  </si>
  <si>
    <t>SHANGHAI CP</t>
  </si>
  <si>
    <t>SHARAF SHIP.</t>
  </si>
  <si>
    <t>SHARE SHIPPING</t>
  </si>
  <si>
    <t>SHELL INT.</t>
  </si>
  <si>
    <t>SHENZHEN DONGHO</t>
  </si>
  <si>
    <t>SHENZHEN LUCKY</t>
  </si>
  <si>
    <t>SHINYEI SHIPPIN</t>
  </si>
  <si>
    <t>SIMA FRANCE</t>
  </si>
  <si>
    <t>SINORICH INT'L</t>
  </si>
  <si>
    <t>SINOTRANS LIMIT</t>
  </si>
  <si>
    <t>SINOWAY SHIPPIN</t>
  </si>
  <si>
    <t>SIRKEL TRANSPORT</t>
  </si>
  <si>
    <t>SMC LINES</t>
  </si>
  <si>
    <t>SMETECH SHIP</t>
  </si>
  <si>
    <t>SMITH TRANSPORT</t>
  </si>
  <si>
    <t>SOCIMEX</t>
  </si>
  <si>
    <t>SOCIR</t>
  </si>
  <si>
    <t>SOCO FRAIS</t>
  </si>
  <si>
    <t>SOGEA SATOM</t>
  </si>
  <si>
    <t>SOGESCOL SA</t>
  </si>
  <si>
    <t>SOKIN</t>
  </si>
  <si>
    <t>SOLO SHIPI</t>
  </si>
  <si>
    <t>SOMAPAL</t>
  </si>
  <si>
    <t>SONANGOL SHIP</t>
  </si>
  <si>
    <t>SOTRATEM</t>
  </si>
  <si>
    <t>SOUTHSTAR SHIPP</t>
  </si>
  <si>
    <t>SPIRIT SHIPPING</t>
  </si>
  <si>
    <t>SPLIETHOFF RAD</t>
  </si>
  <si>
    <t>SPRING GLOBAL M</t>
  </si>
  <si>
    <t>SPRINGWAVE SHIP</t>
  </si>
  <si>
    <t>SS FIVESTAR</t>
  </si>
  <si>
    <t>SSAY LOJISTIK D</t>
  </si>
  <si>
    <t>SSI OCEAN SERVI</t>
  </si>
  <si>
    <t>SSL LINE LTD.</t>
  </si>
  <si>
    <t>ST JOHN GROUP</t>
  </si>
  <si>
    <t>ST. JOHGN LOGIS</t>
  </si>
  <si>
    <t>STAG ENERGY</t>
  </si>
  <si>
    <t>STAR BRIGHT SHI</t>
  </si>
  <si>
    <t>STAR EPSILON LL</t>
  </si>
  <si>
    <t>STAR GAMMA LLC</t>
  </si>
  <si>
    <t>STAR OMICRON LL</t>
  </si>
  <si>
    <t>STAR ZETA LLC</t>
  </si>
  <si>
    <t>STASCO</t>
  </si>
  <si>
    <t>STEEL MONT TRAD</t>
  </si>
  <si>
    <t>STEEL SHIPS LLC</t>
  </si>
  <si>
    <t>STOVE BULK A/S</t>
  </si>
  <si>
    <t>SUCDEN MIDDLE</t>
  </si>
  <si>
    <t>SUCRIERE</t>
  </si>
  <si>
    <t>SURESTREAM</t>
  </si>
  <si>
    <t>SWIRE SHIPPING</t>
  </si>
  <si>
    <t>T.V.L. GLOBAL L</t>
  </si>
  <si>
    <t>TACOMA</t>
  </si>
  <si>
    <t>TAI SHING MARIT</t>
  </si>
  <si>
    <t>TAMA STAR SHIPP</t>
  </si>
  <si>
    <t>TANKAFRICA</t>
  </si>
  <si>
    <t>TARGET INTERNAT</t>
  </si>
  <si>
    <t>TARGET SHIPPING</t>
  </si>
  <si>
    <t>TARR TRUCKING</t>
  </si>
  <si>
    <t>TBS SHIPPING SE</t>
  </si>
  <si>
    <t>TEAM GLOBAL</t>
  </si>
  <si>
    <t>TED SHIPPING CO</t>
  </si>
  <si>
    <t>TEIKOKU OIL</t>
  </si>
  <si>
    <t>THE KEIHIN CO.</t>
  </si>
  <si>
    <t>THERMOCAR</t>
  </si>
  <si>
    <t>THOR REDERI</t>
  </si>
  <si>
    <t>THOR SHIPPING</t>
  </si>
  <si>
    <t>THORCO SHIPPING</t>
  </si>
  <si>
    <t>TIANJIN CONSOL</t>
  </si>
  <si>
    <t>TIMARU</t>
  </si>
  <si>
    <t>TMCL</t>
  </si>
  <si>
    <t>TOKYO SPIRIT SH</t>
  </si>
  <si>
    <t>TOP HARVEST SHI</t>
  </si>
  <si>
    <t>TOP SHEENS SHIP</t>
  </si>
  <si>
    <t>TOPSHEEN SHIPPI</t>
  </si>
  <si>
    <t>TORM A/S</t>
  </si>
  <si>
    <t>TORM LINES</t>
  </si>
  <si>
    <t>TOTAL TRANSPORT</t>
  </si>
  <si>
    <t>TRAFIGURA</t>
  </si>
  <si>
    <t>TRAMP</t>
  </si>
  <si>
    <t>TRAMP(MUR)</t>
  </si>
  <si>
    <t>TRAMP/TANKER</t>
  </si>
  <si>
    <t>TRAMPS VESSELS</t>
  </si>
  <si>
    <t>TRANS SERVICE L</t>
  </si>
  <si>
    <t>TRANSAFRICA LIN</t>
  </si>
  <si>
    <t>TRANSGAZELLE</t>
  </si>
  <si>
    <t>TRANSWORLD GLS</t>
  </si>
  <si>
    <t>TRENCON LIMITED</t>
  </si>
  <si>
    <t>TRI-NET JAPAN I</t>
  </si>
  <si>
    <t>TRICON</t>
  </si>
  <si>
    <t>TROY CONTAINER</t>
  </si>
  <si>
    <t>U-SHIPS</t>
  </si>
  <si>
    <t>UAL</t>
  </si>
  <si>
    <t>UNAMAR</t>
  </si>
  <si>
    <t>UNION AFRICA LI</t>
  </si>
  <si>
    <t>UNIPEC</t>
  </si>
  <si>
    <t>UNITED ARAB SHI</t>
  </si>
  <si>
    <t>UNITED OCEAN LI</t>
  </si>
  <si>
    <t>UNITED SHIPPING</t>
  </si>
  <si>
    <t>UNIVERSAL NAVIG</t>
  </si>
  <si>
    <t>UPS EUROPE SA</t>
  </si>
  <si>
    <t>URANOS SHIPPING</t>
  </si>
  <si>
    <t>V TRANS</t>
  </si>
  <si>
    <t>V-BULK KS</t>
  </si>
  <si>
    <t>VANBLOOM SHIPP.</t>
  </si>
  <si>
    <t>VANBLOOM SHIPPI</t>
  </si>
  <si>
    <t>VANGUARD</t>
  </si>
  <si>
    <t>VANGUARD LOGIST</t>
  </si>
  <si>
    <t>VARAMAR LTD</t>
  </si>
  <si>
    <t>VICTORIA MARITI</t>
  </si>
  <si>
    <t>VIKING TRANSPORT</t>
  </si>
  <si>
    <t>VITOL</t>
  </si>
  <si>
    <t>W.A.K.E. LINES</t>
  </si>
  <si>
    <t>WAD AL NEEL CL.</t>
  </si>
  <si>
    <t>WALLENIUS WILHE</t>
  </si>
  <si>
    <t>WALLINGFORD TRANSPORT</t>
  </si>
  <si>
    <t>WAN HAI</t>
  </si>
  <si>
    <t>WAN HAI LINES L</t>
  </si>
  <si>
    <t>WEC LINES (WEST</t>
  </si>
  <si>
    <t>WEC-LINE-LINER</t>
  </si>
  <si>
    <t>WELLCO</t>
  </si>
  <si>
    <t>WESTLINE SHIPP</t>
  </si>
  <si>
    <t>WILH. WILHEMSEN</t>
  </si>
  <si>
    <t>WILMAR TRADING</t>
  </si>
  <si>
    <t>WIND NL</t>
  </si>
  <si>
    <t>WISE SCOTSMAN</t>
  </si>
  <si>
    <t>WOERMANN</t>
  </si>
  <si>
    <t>WORLD GATE S.A.</t>
  </si>
  <si>
    <t>WORLD LIVERSTOC</t>
  </si>
  <si>
    <t>WORLDLINK CONTA</t>
  </si>
  <si>
    <t>X-OIL</t>
  </si>
  <si>
    <t>X-PRESS FEEDERS</t>
  </si>
  <si>
    <t>YANG MING MARIN</t>
  </si>
  <si>
    <t>YANGTZE NOVA PT</t>
  </si>
  <si>
    <t>ZANZIBAR</t>
  </si>
  <si>
    <t>ZEEREDERIJ 'HOL</t>
  </si>
  <si>
    <t>ZHENHUA LOGISTI</t>
  </si>
  <si>
    <t/>
  </si>
  <si>
    <t>LUANDA</t>
  </si>
  <si>
    <t>LOBITO</t>
  </si>
  <si>
    <t>BUKAVU</t>
  </si>
  <si>
    <t>LUBUMBASHI</t>
  </si>
  <si>
    <t>GOMA</t>
  </si>
  <si>
    <t>MATADI</t>
  </si>
  <si>
    <t>POINTE NOIRE</t>
  </si>
  <si>
    <t>ABIDJAN</t>
  </si>
  <si>
    <t>MOMBASA</t>
  </si>
  <si>
    <t>BEIRA</t>
  </si>
  <si>
    <t>MAPUTO</t>
  </si>
  <si>
    <t>DAR ES SALAAM</t>
  </si>
  <si>
    <t>DURBAN</t>
  </si>
  <si>
    <t>PORT ELIZABETH</t>
  </si>
  <si>
    <t>WALVIS BAY</t>
  </si>
  <si>
    <t>BOMA</t>
  </si>
  <si>
    <t>BANANA</t>
  </si>
  <si>
    <t>ANGO-ANGO</t>
  </si>
  <si>
    <t>BUMBA</t>
  </si>
  <si>
    <t>BUNIA</t>
  </si>
  <si>
    <t>KISANGANI</t>
  </si>
  <si>
    <t>KALEMIE</t>
  </si>
  <si>
    <t>GEMENA</t>
  </si>
  <si>
    <t>IKELA</t>
  </si>
  <si>
    <t>INONGO</t>
  </si>
  <si>
    <t>ISIRO</t>
  </si>
  <si>
    <t>KANANGA</t>
  </si>
  <si>
    <t>KIKWIT</t>
  </si>
  <si>
    <t>KAMINA</t>
  </si>
  <si>
    <t>KONGOLO</t>
  </si>
  <si>
    <t>LIBENGE</t>
  </si>
  <si>
    <t>LISALA</t>
  </si>
  <si>
    <t>LODJA</t>
  </si>
  <si>
    <t>MBANDAKA</t>
  </si>
  <si>
    <t>MBUJI MAYI</t>
  </si>
  <si>
    <t>MAKALA</t>
  </si>
  <si>
    <t>MOANDA</t>
  </si>
  <si>
    <t>MANONO</t>
  </si>
  <si>
    <t>NIOKI</t>
  </si>
  <si>
    <t>MATADI GATEWAY</t>
  </si>
  <si>
    <t>AFGHANISTAN</t>
  </si>
  <si>
    <t>AFRIQUE DU SUD</t>
  </si>
  <si>
    <t>ALBANIE</t>
  </si>
  <si>
    <t>ALGERIE</t>
  </si>
  <si>
    <t>ALLEMAGNE</t>
  </si>
  <si>
    <t>ANGOLA</t>
  </si>
  <si>
    <t>ANGUILLA</t>
  </si>
  <si>
    <t>ANTIGUA-ET-BARBUDA</t>
  </si>
  <si>
    <t>ARABIE SAOUDITE</t>
  </si>
  <si>
    <t>ARGENTINE</t>
  </si>
  <si>
    <t>ARMENIE</t>
  </si>
  <si>
    <t>ARUBA</t>
  </si>
  <si>
    <t>AUSTRALIE</t>
  </si>
  <si>
    <t>AUTRICHE</t>
  </si>
  <si>
    <t>AZERBAIDJAN</t>
  </si>
  <si>
    <t>BAHAMAS</t>
  </si>
  <si>
    <t>BANGLADESH</t>
  </si>
  <si>
    <t>BARBADE</t>
  </si>
  <si>
    <t>BELGIQUE</t>
  </si>
  <si>
    <t>BELIZE</t>
  </si>
  <si>
    <t>BENIN</t>
  </si>
  <si>
    <t>BERMUDES</t>
  </si>
  <si>
    <t>BHOUTAN</t>
  </si>
  <si>
    <t>BIELORUSSIE</t>
  </si>
  <si>
    <t>BOLIVIE</t>
  </si>
  <si>
    <t>BOTSWANA</t>
  </si>
  <si>
    <t>BRESIL</t>
  </si>
  <si>
    <t>BULGARIE</t>
  </si>
  <si>
    <t>BURKINA FASO</t>
  </si>
  <si>
    <t>BURUNDI</t>
  </si>
  <si>
    <t>CAMBODGE</t>
  </si>
  <si>
    <t>CAMEROUN</t>
  </si>
  <si>
    <t>CANADA</t>
  </si>
  <si>
    <t>CAP-VERT</t>
  </si>
  <si>
    <t>CHILI</t>
  </si>
  <si>
    <t>CHINE</t>
  </si>
  <si>
    <t>CHYPRE</t>
  </si>
  <si>
    <t>COLOMBIE</t>
  </si>
  <si>
    <t>COMORES</t>
  </si>
  <si>
    <t>COSTA RICA</t>
  </si>
  <si>
    <t>CROATIE</t>
  </si>
  <si>
    <t>CUBA</t>
  </si>
  <si>
    <t>DANEMARK</t>
  </si>
  <si>
    <t>DJIBOUTI</t>
  </si>
  <si>
    <t>DOMINIQUE</t>
  </si>
  <si>
    <t>EGYPTE</t>
  </si>
  <si>
    <t>EMIRATS ARABES UNIS</t>
  </si>
  <si>
    <t>EQUATEUR</t>
  </si>
  <si>
    <t>ESPAGNE</t>
  </si>
  <si>
    <t>ESTONIE</t>
  </si>
  <si>
    <t>ETATS-UNIS</t>
  </si>
  <si>
    <t>ETHIOPIE</t>
  </si>
  <si>
    <t>FIDJI</t>
  </si>
  <si>
    <t>FINLANDE</t>
  </si>
  <si>
    <t>FRANCE</t>
  </si>
  <si>
    <t>GABON</t>
  </si>
  <si>
    <t>GAMBIE</t>
  </si>
  <si>
    <t>GHANA</t>
  </si>
  <si>
    <t>GIBRALTAR</t>
  </si>
  <si>
    <t>GRENADE</t>
  </si>
  <si>
    <t>GROENLAND</t>
  </si>
  <si>
    <t>GUADELOUPE</t>
  </si>
  <si>
    <t>GUAM</t>
  </si>
  <si>
    <t>GUATEMALA</t>
  </si>
  <si>
    <t>GUERNESEY</t>
  </si>
  <si>
    <t>GUINEE</t>
  </si>
  <si>
    <t>GUINEE EQUATORIALE</t>
  </si>
  <si>
    <t>GUINEE-BISSAU</t>
  </si>
  <si>
    <t>GUYANE</t>
  </si>
  <si>
    <t>GUYANE FRANCAISE</t>
  </si>
  <si>
    <t>HAITI</t>
  </si>
  <si>
    <t>HONDURAS</t>
  </si>
  <si>
    <t>HONG KONG</t>
  </si>
  <si>
    <t>HONGRIE</t>
  </si>
  <si>
    <t>ILE BOUVET</t>
  </si>
  <si>
    <t>ILE CHRISTMAS</t>
  </si>
  <si>
    <t>ILE DE MAN</t>
  </si>
  <si>
    <t>ILE NORFOLK</t>
  </si>
  <si>
    <t>ILES CAYMAN</t>
  </si>
  <si>
    <t>ILES COCOS</t>
  </si>
  <si>
    <t>ILES COOK</t>
  </si>
  <si>
    <t>ILES FALKLAND</t>
  </si>
  <si>
    <t>ILES FEROE</t>
  </si>
  <si>
    <t>ILES HEARD-ET-MACDONALD</t>
  </si>
  <si>
    <t>ILES ILAND</t>
  </si>
  <si>
    <t>ILES MARIANNES DU NORD</t>
  </si>
  <si>
    <t>ILES MARSHALL</t>
  </si>
  <si>
    <t>ILES MINEURES ELOIGNEES DES ETATS-UNIS</t>
  </si>
  <si>
    <t>ILES SALOMON</t>
  </si>
  <si>
    <t>ILES TURQUES-ET-CAIQUES</t>
  </si>
  <si>
    <t>ILES VIERGES AMERICAINES</t>
  </si>
  <si>
    <t>INDE</t>
  </si>
  <si>
    <t>INDONESIE</t>
  </si>
  <si>
    <t>IRAK</t>
  </si>
  <si>
    <t>IRAN</t>
  </si>
  <si>
    <t>IRLANDE</t>
  </si>
  <si>
    <t>ISLANDE</t>
  </si>
  <si>
    <t>ISRAEL</t>
  </si>
  <si>
    <t>ITALIE</t>
  </si>
  <si>
    <t>JAMAIQUE</t>
  </si>
  <si>
    <t>JAPON</t>
  </si>
  <si>
    <t>JERSEY</t>
  </si>
  <si>
    <t>JORDANIE</t>
  </si>
  <si>
    <t>KAZAKHSTAN</t>
  </si>
  <si>
    <t>KENYA</t>
  </si>
  <si>
    <t>KIRGHIZISTAN</t>
  </si>
  <si>
    <t>KIRIBATI</t>
  </si>
  <si>
    <t>KOWEIT</t>
  </si>
  <si>
    <t>LAOS</t>
  </si>
  <si>
    <t>LESOTHO</t>
  </si>
  <si>
    <t>LETTONIE</t>
  </si>
  <si>
    <t>LIBAN</t>
  </si>
  <si>
    <t>LIBERIA</t>
  </si>
  <si>
    <t>LIBYE</t>
  </si>
  <si>
    <t>LIECHTENSTEIN</t>
  </si>
  <si>
    <t>LITUANIE</t>
  </si>
  <si>
    <t>LUXEMBOURG</t>
  </si>
  <si>
    <t>MACAO</t>
  </si>
  <si>
    <t>MACEDOINE</t>
  </si>
  <si>
    <t>MADAGASCAR</t>
  </si>
  <si>
    <t>MALAISIE</t>
  </si>
  <si>
    <t>MALAWI</t>
  </si>
  <si>
    <t>MALDIVES</t>
  </si>
  <si>
    <t>MALI</t>
  </si>
  <si>
    <t>MALTE</t>
  </si>
  <si>
    <t>MAROC</t>
  </si>
  <si>
    <t>MARTINIQUE</t>
  </si>
  <si>
    <t>MAURICE</t>
  </si>
  <si>
    <t>MAURITANIE</t>
  </si>
  <si>
    <t>MAYOTTE</t>
  </si>
  <si>
    <t>MEXIQUE</t>
  </si>
  <si>
    <t>MICRONESIE</t>
  </si>
  <si>
    <t>MOLDAVIE</t>
  </si>
  <si>
    <t>MONACO</t>
  </si>
  <si>
    <t>MONGOLIE</t>
  </si>
  <si>
    <t>MONTENEGRO</t>
  </si>
  <si>
    <t>MONTSERRAT</t>
  </si>
  <si>
    <t>MOZAMBIQUE</t>
  </si>
  <si>
    <t>MYANMAR</t>
  </si>
  <si>
    <t>NAMIBIE</t>
  </si>
  <si>
    <t>NAURU</t>
  </si>
  <si>
    <t>NEPAL</t>
  </si>
  <si>
    <t>NICARAGUA</t>
  </si>
  <si>
    <t>NIGER</t>
  </si>
  <si>
    <t>NIGERIA</t>
  </si>
  <si>
    <t>NIUE</t>
  </si>
  <si>
    <t>NORVEGE</t>
  </si>
  <si>
    <t>NOUVELLE-CALEDONIE</t>
  </si>
  <si>
    <t>NOUVELLE-ZELANDE</t>
  </si>
  <si>
    <t>OMAN</t>
  </si>
  <si>
    <t>OUGANDA</t>
  </si>
  <si>
    <t>OUZBEKISTAN</t>
  </si>
  <si>
    <t>PAKISTAN</t>
  </si>
  <si>
    <t>PALAU</t>
  </si>
  <si>
    <t>PALESTINE</t>
  </si>
  <si>
    <t>PANAMA</t>
  </si>
  <si>
    <t>PAPOUASIE-NOUVELLE-GUINEE</t>
  </si>
  <si>
    <t>PARAGUAY</t>
  </si>
  <si>
    <t>PAYS-BAS</t>
  </si>
  <si>
    <t>PEROU</t>
  </si>
  <si>
    <t>PHILIPPINES</t>
  </si>
  <si>
    <t>PITCAIRN</t>
  </si>
  <si>
    <t>POLOGNE</t>
  </si>
  <si>
    <t>POLYNESIE FRANCAISE</t>
  </si>
  <si>
    <t>PORTUGAL</t>
  </si>
  <si>
    <t>PUERTO RICO</t>
  </si>
  <si>
    <t>QATAR</t>
  </si>
  <si>
    <t>REPUBLIQUE CENTRAFRICAINE</t>
  </si>
  <si>
    <t>REPUBLIQUE DEMOCRATIQUE DU CONGO</t>
  </si>
  <si>
    <t>REPUBLIQUE DOMINICAINE</t>
  </si>
  <si>
    <t>REPUBLIQUE DU CONGO</t>
  </si>
  <si>
    <t>REPUBLIQUE TCHEQUE</t>
  </si>
  <si>
    <t>REUNION</t>
  </si>
  <si>
    <t>ROUMANIE</t>
  </si>
  <si>
    <t>ROYAUME-UNI</t>
  </si>
  <si>
    <t>RUSSIE</t>
  </si>
  <si>
    <t>RWANDA</t>
  </si>
  <si>
    <t>SAHARA OCCIDENTAL</t>
  </si>
  <si>
    <t>SAINT-BARTHELEMY</t>
  </si>
  <si>
    <t>SAINTE-HELENE</t>
  </si>
  <si>
    <t>SAINTE-LUCIE</t>
  </si>
  <si>
    <t>SAINT-KITTS-ET-NEVIS</t>
  </si>
  <si>
    <t>SAINT-MARIN</t>
  </si>
  <si>
    <t>SAINT-PIERRE-ET-MIQUELON</t>
  </si>
  <si>
    <t>SAINT-VINCENT-ET-LES GRENADINES</t>
  </si>
  <si>
    <t>SALVADOR</t>
  </si>
  <si>
    <t>SAMOA</t>
  </si>
  <si>
    <t>SAMOA AMERICAINES</t>
  </si>
  <si>
    <t>SAO TOME-ET-PRINCIPE</t>
  </si>
  <si>
    <t>SENEGAL</t>
  </si>
  <si>
    <t>SERBIE</t>
  </si>
  <si>
    <t>SEYCHELLES</t>
  </si>
  <si>
    <t>SIERRA LEONE</t>
  </si>
  <si>
    <t>SINGAPOUR</t>
  </si>
  <si>
    <t>SLOVAQUIE</t>
  </si>
  <si>
    <t>SLOVENIE</t>
  </si>
  <si>
    <t>SOMALIE</t>
  </si>
  <si>
    <t>SOUDAN</t>
  </si>
  <si>
    <t>SRI LANKA</t>
  </si>
  <si>
    <t>SUD-SOUDAN</t>
  </si>
  <si>
    <t>SUEDE</t>
  </si>
  <si>
    <t>SUISSE</t>
  </si>
  <si>
    <t>SURINAME</t>
  </si>
  <si>
    <t>SVALBARD ET JAN MAYEN</t>
  </si>
  <si>
    <t>SWAZILAND</t>
  </si>
  <si>
    <t>SYRIE</t>
  </si>
  <si>
    <t>TADJIKISTAN</t>
  </si>
  <si>
    <t>TAIWAN</t>
  </si>
  <si>
    <t>TANZANIE</t>
  </si>
  <si>
    <t>TCHAD</t>
  </si>
  <si>
    <t>TERRES AUSTRALES ET ANTARCTIQUES FRANCAISES</t>
  </si>
  <si>
    <t>THAILANDE</t>
  </si>
  <si>
    <t>TIMOR-LESTE</t>
  </si>
  <si>
    <t>TOGO</t>
  </si>
  <si>
    <t>TOKELAU</t>
  </si>
  <si>
    <t>TONGA</t>
  </si>
  <si>
    <t>TRINITE-ET-TOBAGO</t>
  </si>
  <si>
    <t>TUNISIE</t>
  </si>
  <si>
    <t>TURKMENISTAN</t>
  </si>
  <si>
    <t>TURQUIE</t>
  </si>
  <si>
    <t>TUVALU</t>
  </si>
  <si>
    <t>UKRAINE</t>
  </si>
  <si>
    <t>URUGUAY</t>
  </si>
  <si>
    <t>VANUATU</t>
  </si>
  <si>
    <t>VENEZUELA</t>
  </si>
  <si>
    <t>VIET NAM</t>
  </si>
  <si>
    <t>WALLIS-ET-FUTUNA</t>
  </si>
  <si>
    <t>YEMEN</t>
  </si>
  <si>
    <t>ZAMBIE</t>
  </si>
  <si>
    <t>ZIMBABWE</t>
  </si>
  <si>
    <t>SAC(S)</t>
  </si>
  <si>
    <t>CARTON(S)</t>
  </si>
  <si>
    <t>PALETTE(S)</t>
  </si>
  <si>
    <t>ROULEAU(X)</t>
  </si>
  <si>
    <t>RAME(S)</t>
  </si>
  <si>
    <t>TOUQUE(S)</t>
  </si>
  <si>
    <t>CYNLENDRE(S)</t>
  </si>
  <si>
    <t>TRACTEUR(S)</t>
  </si>
  <si>
    <t>GOUJONS(S)</t>
  </si>
  <si>
    <t>MALLE(S)</t>
  </si>
  <si>
    <t>VALISE(S)</t>
  </si>
  <si>
    <t>REMORQUE(S)</t>
  </si>
  <si>
    <t>FEUILLE(S)</t>
  </si>
  <si>
    <t>FARDEAUX</t>
  </si>
  <si>
    <t>JERRYCAN(S)</t>
  </si>
  <si>
    <t>LOT</t>
  </si>
  <si>
    <t>SEAU(X)</t>
  </si>
  <si>
    <t>CAISSES/CASES</t>
  </si>
  <si>
    <t>TANKER</t>
  </si>
  <si>
    <t>CITERNES</t>
  </si>
  <si>
    <t>PIPELINES</t>
  </si>
  <si>
    <t>0101</t>
  </si>
  <si>
    <t>0102</t>
  </si>
  <si>
    <t>0103</t>
  </si>
  <si>
    <t>0104</t>
  </si>
  <si>
    <t>0105</t>
  </si>
  <si>
    <t>0106</t>
  </si>
  <si>
    <t>0200</t>
  </si>
  <si>
    <t>0201</t>
  </si>
  <si>
    <t>0202</t>
  </si>
  <si>
    <t>0203</t>
  </si>
  <si>
    <t>0204</t>
  </si>
  <si>
    <t>0205</t>
  </si>
  <si>
    <t>0206</t>
  </si>
  <si>
    <t>0207</t>
  </si>
  <si>
    <t>0208</t>
  </si>
  <si>
    <t>0209</t>
  </si>
  <si>
    <t>0210</t>
  </si>
  <si>
    <t>0300</t>
  </si>
  <si>
    <t>0301</t>
  </si>
  <si>
    <t>0302</t>
  </si>
  <si>
    <t>0303</t>
  </si>
  <si>
    <t>0304</t>
  </si>
  <si>
    <t>0305</t>
  </si>
  <si>
    <t>0306</t>
  </si>
  <si>
    <t>0307</t>
  </si>
  <si>
    <t>0308</t>
  </si>
  <si>
    <t>0400</t>
  </si>
  <si>
    <t>0401</t>
  </si>
  <si>
    <t>0402</t>
  </si>
  <si>
    <t>0403</t>
  </si>
  <si>
    <t>0404</t>
  </si>
  <si>
    <t>0405</t>
  </si>
  <si>
    <t>0406</t>
  </si>
  <si>
    <t>0407</t>
  </si>
  <si>
    <t>0408</t>
  </si>
  <si>
    <t>0500</t>
  </si>
  <si>
    <t>0502</t>
  </si>
  <si>
    <t>0505</t>
  </si>
  <si>
    <t>0506</t>
  </si>
  <si>
    <t>0507</t>
  </si>
  <si>
    <t>0511</t>
  </si>
  <si>
    <t>0600</t>
  </si>
  <si>
    <t>0601</t>
  </si>
  <si>
    <t>0602</t>
  </si>
  <si>
    <t>0603</t>
  </si>
  <si>
    <t>0604</t>
  </si>
  <si>
    <t>0700</t>
  </si>
  <si>
    <t>0701</t>
  </si>
  <si>
    <t>0703</t>
  </si>
  <si>
    <t>0704</t>
  </si>
  <si>
    <t>0705</t>
  </si>
  <si>
    <t>0706</t>
  </si>
  <si>
    <t>0707</t>
  </si>
  <si>
    <t>0708</t>
  </si>
  <si>
    <t>0709</t>
  </si>
  <si>
    <t>0710</t>
  </si>
  <si>
    <t>0711</t>
  </si>
  <si>
    <t>0712</t>
  </si>
  <si>
    <t>0713</t>
  </si>
  <si>
    <t>0714</t>
  </si>
  <si>
    <t>0800</t>
  </si>
  <si>
    <t>0801</t>
  </si>
  <si>
    <t>0802</t>
  </si>
  <si>
    <t>0803</t>
  </si>
  <si>
    <t>0804</t>
  </si>
  <si>
    <t>0805</t>
  </si>
  <si>
    <t>0806</t>
  </si>
  <si>
    <t>0807</t>
  </si>
  <si>
    <t>0808</t>
  </si>
  <si>
    <t>0809</t>
  </si>
  <si>
    <t>0810</t>
  </si>
  <si>
    <t>0811</t>
  </si>
  <si>
    <t>0812</t>
  </si>
  <si>
    <t>0813</t>
  </si>
  <si>
    <t>0900</t>
  </si>
  <si>
    <t>0901</t>
  </si>
  <si>
    <t>0902</t>
  </si>
  <si>
    <t>0904</t>
  </si>
  <si>
    <t>0905</t>
  </si>
  <si>
    <t>0906</t>
  </si>
  <si>
    <t>0907</t>
  </si>
  <si>
    <t>0908</t>
  </si>
  <si>
    <t>0909</t>
  </si>
  <si>
    <t>0910</t>
  </si>
  <si>
    <t>1000</t>
  </si>
  <si>
    <t>1001</t>
  </si>
  <si>
    <t>1002</t>
  </si>
  <si>
    <t>1003</t>
  </si>
  <si>
    <t>1004</t>
  </si>
  <si>
    <t>1005</t>
  </si>
  <si>
    <t>1006</t>
  </si>
  <si>
    <t>1007</t>
  </si>
  <si>
    <t>1008</t>
  </si>
  <si>
    <t>1100</t>
  </si>
  <si>
    <t>1101</t>
  </si>
  <si>
    <t>1102</t>
  </si>
  <si>
    <t>1103</t>
  </si>
  <si>
    <t>1104</t>
  </si>
  <si>
    <t>1105</t>
  </si>
  <si>
    <t>1106</t>
  </si>
  <si>
    <t>1107</t>
  </si>
  <si>
    <t>1108</t>
  </si>
  <si>
    <t>1200</t>
  </si>
  <si>
    <t>1201</t>
  </si>
  <si>
    <t>1202</t>
  </si>
  <si>
    <t>1204</t>
  </si>
  <si>
    <t>1205</t>
  </si>
  <si>
    <t>1206</t>
  </si>
  <si>
    <t>1207</t>
  </si>
  <si>
    <t>1208</t>
  </si>
  <si>
    <t>1209</t>
  </si>
  <si>
    <t>1210</t>
  </si>
  <si>
    <t>1211</t>
  </si>
  <si>
    <t>1212</t>
  </si>
  <si>
    <t>1214</t>
  </si>
  <si>
    <t>1300</t>
  </si>
  <si>
    <t>1301</t>
  </si>
  <si>
    <t>1302</t>
  </si>
  <si>
    <t>1400</t>
  </si>
  <si>
    <t>1401</t>
  </si>
  <si>
    <t>1404</t>
  </si>
  <si>
    <t>1500</t>
  </si>
  <si>
    <t>1501</t>
  </si>
  <si>
    <t>1502</t>
  </si>
  <si>
    <t>1503</t>
  </si>
  <si>
    <t>1504</t>
  </si>
  <si>
    <t>1505</t>
  </si>
  <si>
    <t>1507</t>
  </si>
  <si>
    <t>1508</t>
  </si>
  <si>
    <t>1509</t>
  </si>
  <si>
    <t>1510</t>
  </si>
  <si>
    <t>1511</t>
  </si>
  <si>
    <t>1512</t>
  </si>
  <si>
    <t>1513</t>
  </si>
  <si>
    <t>1514</t>
  </si>
  <si>
    <t>1515</t>
  </si>
  <si>
    <t>1516</t>
  </si>
  <si>
    <t>1517</t>
  </si>
  <si>
    <t>1518</t>
  </si>
  <si>
    <t>1521</t>
  </si>
  <si>
    <t>1522</t>
  </si>
  <si>
    <t>1600</t>
  </si>
  <si>
    <t>1601</t>
  </si>
  <si>
    <t>1602</t>
  </si>
  <si>
    <t>1603</t>
  </si>
  <si>
    <t>1604</t>
  </si>
  <si>
    <t>1605</t>
  </si>
  <si>
    <t>1700</t>
  </si>
  <si>
    <t>1701</t>
  </si>
  <si>
    <t>1702</t>
  </si>
  <si>
    <t>1703</t>
  </si>
  <si>
    <t>1704</t>
  </si>
  <si>
    <t>1800</t>
  </si>
  <si>
    <t>1803</t>
  </si>
  <si>
    <t>1806</t>
  </si>
  <si>
    <t>1900</t>
  </si>
  <si>
    <t>1901</t>
  </si>
  <si>
    <t>1902</t>
  </si>
  <si>
    <t>1904</t>
  </si>
  <si>
    <t>1905</t>
  </si>
  <si>
    <t>2000</t>
  </si>
  <si>
    <t>2001</t>
  </si>
  <si>
    <t>2002</t>
  </si>
  <si>
    <t>2003</t>
  </si>
  <si>
    <t>2004</t>
  </si>
  <si>
    <t>2005</t>
  </si>
  <si>
    <t>2006</t>
  </si>
  <si>
    <t>2007</t>
  </si>
  <si>
    <t>2008</t>
  </si>
  <si>
    <t>2009</t>
  </si>
  <si>
    <t>2100</t>
  </si>
  <si>
    <t>2101</t>
  </si>
  <si>
    <t>2102</t>
  </si>
  <si>
    <t>2103</t>
  </si>
  <si>
    <t>2104</t>
  </si>
  <si>
    <t>2105</t>
  </si>
  <si>
    <t>2106</t>
  </si>
  <si>
    <t>2200</t>
  </si>
  <si>
    <t>2201</t>
  </si>
  <si>
    <t>2202</t>
  </si>
  <si>
    <t>2203</t>
  </si>
  <si>
    <t>2204</t>
  </si>
  <si>
    <t>2205</t>
  </si>
  <si>
    <t>2206</t>
  </si>
  <si>
    <t>2207</t>
  </si>
  <si>
    <t>2208</t>
  </si>
  <si>
    <t>2209</t>
  </si>
  <si>
    <t>2300</t>
  </si>
  <si>
    <t>2301</t>
  </si>
  <si>
    <t>2302</t>
  </si>
  <si>
    <t>2303</t>
  </si>
  <si>
    <t>2306</t>
  </si>
  <si>
    <t>2307</t>
  </si>
  <si>
    <t>2308</t>
  </si>
  <si>
    <t>2309</t>
  </si>
  <si>
    <t>2400</t>
  </si>
  <si>
    <t>2401</t>
  </si>
  <si>
    <t>2402</t>
  </si>
  <si>
    <t>2403</t>
  </si>
  <si>
    <t>2500</t>
  </si>
  <si>
    <t>2501</t>
  </si>
  <si>
    <t>2503</t>
  </si>
  <si>
    <t>2504</t>
  </si>
  <si>
    <t>2505</t>
  </si>
  <si>
    <t>2506</t>
  </si>
  <si>
    <t>2507</t>
  </si>
  <si>
    <t>2508</t>
  </si>
  <si>
    <t>2510</t>
  </si>
  <si>
    <t>2511</t>
  </si>
  <si>
    <t>2513</t>
  </si>
  <si>
    <t>2515</t>
  </si>
  <si>
    <t>2516</t>
  </si>
  <si>
    <t>2517</t>
  </si>
  <si>
    <t>2518</t>
  </si>
  <si>
    <t>2519</t>
  </si>
  <si>
    <t>2520</t>
  </si>
  <si>
    <t>2522</t>
  </si>
  <si>
    <t>2523</t>
  </si>
  <si>
    <t>2524</t>
  </si>
  <si>
    <t>2525</t>
  </si>
  <si>
    <t>2526</t>
  </si>
  <si>
    <t>2529</t>
  </si>
  <si>
    <t>2530</t>
  </si>
  <si>
    <t>2600</t>
  </si>
  <si>
    <t>2601</t>
  </si>
  <si>
    <t>2612</t>
  </si>
  <si>
    <t>2613</t>
  </si>
  <si>
    <t>2615</t>
  </si>
  <si>
    <t>2616</t>
  </si>
  <si>
    <t>2617</t>
  </si>
  <si>
    <t>2619</t>
  </si>
  <si>
    <t>2620</t>
  </si>
  <si>
    <t>2621</t>
  </si>
  <si>
    <t>2700</t>
  </si>
  <si>
    <t>2701</t>
  </si>
  <si>
    <t>2702</t>
  </si>
  <si>
    <t>2704</t>
  </si>
  <si>
    <t>2707</t>
  </si>
  <si>
    <t>2708</t>
  </si>
  <si>
    <t>2709</t>
  </si>
  <si>
    <t>2710</t>
  </si>
  <si>
    <t>2711</t>
  </si>
  <si>
    <t>2712</t>
  </si>
  <si>
    <t>2713</t>
  </si>
  <si>
    <t>2714</t>
  </si>
  <si>
    <t>2800</t>
  </si>
  <si>
    <t>2801</t>
  </si>
  <si>
    <t>2804</t>
  </si>
  <si>
    <t>2805</t>
  </si>
  <si>
    <t>2806</t>
  </si>
  <si>
    <t>2809</t>
  </si>
  <si>
    <t>2810</t>
  </si>
  <si>
    <t>2811</t>
  </si>
  <si>
    <t>2812</t>
  </si>
  <si>
    <t>2813</t>
  </si>
  <si>
    <t>2814</t>
  </si>
  <si>
    <t>2815</t>
  </si>
  <si>
    <t>2816</t>
  </si>
  <si>
    <t>2818</t>
  </si>
  <si>
    <t>2819</t>
  </si>
  <si>
    <t>2820</t>
  </si>
  <si>
    <t>2821</t>
  </si>
  <si>
    <t>2824</t>
  </si>
  <si>
    <t>2825</t>
  </si>
  <si>
    <t>2826</t>
  </si>
  <si>
    <t>2827</t>
  </si>
  <si>
    <t>2828</t>
  </si>
  <si>
    <t>2829</t>
  </si>
  <si>
    <t>2830</t>
  </si>
  <si>
    <t>2831</t>
  </si>
  <si>
    <t>2832</t>
  </si>
  <si>
    <t>2833</t>
  </si>
  <si>
    <t>2834</t>
  </si>
  <si>
    <t>2835</t>
  </si>
  <si>
    <t>2836</t>
  </si>
  <si>
    <t>2837</t>
  </si>
  <si>
    <t>2839</t>
  </si>
  <si>
    <t>2840</t>
  </si>
  <si>
    <t>2841</t>
  </si>
  <si>
    <t>2842</t>
  </si>
  <si>
    <t>2843</t>
  </si>
  <si>
    <t>2844</t>
  </si>
  <si>
    <t>2845</t>
  </si>
  <si>
    <t>2846</t>
  </si>
  <si>
    <t>2849</t>
  </si>
  <si>
    <t>2850</t>
  </si>
  <si>
    <t>2852</t>
  </si>
  <si>
    <t>2853</t>
  </si>
  <si>
    <t>2900</t>
  </si>
  <si>
    <t>2901</t>
  </si>
  <si>
    <t>2902</t>
  </si>
  <si>
    <t>2903</t>
  </si>
  <si>
    <t>2904</t>
  </si>
  <si>
    <t>2905</t>
  </si>
  <si>
    <t>2906</t>
  </si>
  <si>
    <t>2907</t>
  </si>
  <si>
    <t>2908</t>
  </si>
  <si>
    <t>2909</t>
  </si>
  <si>
    <t>2910</t>
  </si>
  <si>
    <t>2912</t>
  </si>
  <si>
    <t>2914</t>
  </si>
  <si>
    <t>2915</t>
  </si>
  <si>
    <t>2916</t>
  </si>
  <si>
    <t>2917</t>
  </si>
  <si>
    <t>2918</t>
  </si>
  <si>
    <t>2919</t>
  </si>
  <si>
    <t>2920</t>
  </si>
  <si>
    <t>2921</t>
  </si>
  <si>
    <t>2922</t>
  </si>
  <si>
    <t>2923</t>
  </si>
  <si>
    <t>2924</t>
  </si>
  <si>
    <t>2925</t>
  </si>
  <si>
    <t>2926</t>
  </si>
  <si>
    <t>2928</t>
  </si>
  <si>
    <t>2929</t>
  </si>
  <si>
    <t>2930</t>
  </si>
  <si>
    <t>2931</t>
  </si>
  <si>
    <t>2932</t>
  </si>
  <si>
    <t>2933</t>
  </si>
  <si>
    <t>2934</t>
  </si>
  <si>
    <t>2935</t>
  </si>
  <si>
    <t>2936</t>
  </si>
  <si>
    <t>2937</t>
  </si>
  <si>
    <t>2938</t>
  </si>
  <si>
    <t>2939</t>
  </si>
  <si>
    <t>2941</t>
  </si>
  <si>
    <t>3000</t>
  </si>
  <si>
    <t>3001</t>
  </si>
  <si>
    <t>3002</t>
  </si>
  <si>
    <t>3003</t>
  </si>
  <si>
    <t>3004</t>
  </si>
  <si>
    <t>3005</t>
  </si>
  <si>
    <t>3006</t>
  </si>
  <si>
    <t>3100</t>
  </si>
  <si>
    <t>3102</t>
  </si>
  <si>
    <t>3103</t>
  </si>
  <si>
    <t>3104</t>
  </si>
  <si>
    <t>3105</t>
  </si>
  <si>
    <t>3200</t>
  </si>
  <si>
    <t>3201</t>
  </si>
  <si>
    <t>3202</t>
  </si>
  <si>
    <t>3203</t>
  </si>
  <si>
    <t>3204</t>
  </si>
  <si>
    <t>3206</t>
  </si>
  <si>
    <t>3207</t>
  </si>
  <si>
    <t>3208</t>
  </si>
  <si>
    <t>3209</t>
  </si>
  <si>
    <t>3210</t>
  </si>
  <si>
    <t>3212</t>
  </si>
  <si>
    <t>3213</t>
  </si>
  <si>
    <t>3214</t>
  </si>
  <si>
    <t>3215</t>
  </si>
  <si>
    <t>3300</t>
  </si>
  <si>
    <t>3301</t>
  </si>
  <si>
    <t>3302</t>
  </si>
  <si>
    <t>3303</t>
  </si>
  <si>
    <t>3304</t>
  </si>
  <si>
    <t>3305</t>
  </si>
  <si>
    <t>3306</t>
  </si>
  <si>
    <t>3307</t>
  </si>
  <si>
    <t>3400</t>
  </si>
  <si>
    <t>3401</t>
  </si>
  <si>
    <t>3402</t>
  </si>
  <si>
    <t>3403</t>
  </si>
  <si>
    <t>3404</t>
  </si>
  <si>
    <t>3405</t>
  </si>
  <si>
    <t>3500</t>
  </si>
  <si>
    <t>3501</t>
  </si>
  <si>
    <t>3502</t>
  </si>
  <si>
    <t>3503</t>
  </si>
  <si>
    <t>3504</t>
  </si>
  <si>
    <t>3505</t>
  </si>
  <si>
    <t>3506</t>
  </si>
  <si>
    <t>3507</t>
  </si>
  <si>
    <t>3600</t>
  </si>
  <si>
    <t>3603</t>
  </si>
  <si>
    <t>3604</t>
  </si>
  <si>
    <t>3606</t>
  </si>
  <si>
    <t>3700</t>
  </si>
  <si>
    <t>3701</t>
  </si>
  <si>
    <t>3702</t>
  </si>
  <si>
    <t>3703</t>
  </si>
  <si>
    <t>3704</t>
  </si>
  <si>
    <t>3705</t>
  </si>
  <si>
    <t>3706</t>
  </si>
  <si>
    <t>3707</t>
  </si>
  <si>
    <t>3800</t>
  </si>
  <si>
    <t>3801</t>
  </si>
  <si>
    <t>3802</t>
  </si>
  <si>
    <t>3803</t>
  </si>
  <si>
    <t>3805</t>
  </si>
  <si>
    <t>3806</t>
  </si>
  <si>
    <t>3807</t>
  </si>
  <si>
    <t>3808</t>
  </si>
  <si>
    <t>3809</t>
  </si>
  <si>
    <t>3810</t>
  </si>
  <si>
    <t>3811</t>
  </si>
  <si>
    <t>3812</t>
  </si>
  <si>
    <t>3814</t>
  </si>
  <si>
    <t>3815</t>
  </si>
  <si>
    <t>3817</t>
  </si>
  <si>
    <t>3818</t>
  </si>
  <si>
    <t>3823</t>
  </si>
  <si>
    <t>3824</t>
  </si>
  <si>
    <t>3825</t>
  </si>
  <si>
    <t>3826</t>
  </si>
  <si>
    <t>3900</t>
  </si>
  <si>
    <t>3901</t>
  </si>
  <si>
    <t>3902</t>
  </si>
  <si>
    <t>3903</t>
  </si>
  <si>
    <t>3904</t>
  </si>
  <si>
    <t>3905</t>
  </si>
  <si>
    <t>3906</t>
  </si>
  <si>
    <t>3907</t>
  </si>
  <si>
    <t>3908</t>
  </si>
  <si>
    <t>3909</t>
  </si>
  <si>
    <t>3911</t>
  </si>
  <si>
    <t>3912</t>
  </si>
  <si>
    <t>3913</t>
  </si>
  <si>
    <t>3915</t>
  </si>
  <si>
    <t>3916</t>
  </si>
  <si>
    <t>3917</t>
  </si>
  <si>
    <t>3918</t>
  </si>
  <si>
    <t>3919</t>
  </si>
  <si>
    <t>3920</t>
  </si>
  <si>
    <t>3921</t>
  </si>
  <si>
    <t>3922</t>
  </si>
  <si>
    <t>3923</t>
  </si>
  <si>
    <t>3924</t>
  </si>
  <si>
    <t>3925</t>
  </si>
  <si>
    <t>3926</t>
  </si>
  <si>
    <t>4000</t>
  </si>
  <si>
    <t>4001</t>
  </si>
  <si>
    <t>4002</t>
  </si>
  <si>
    <t>4005</t>
  </si>
  <si>
    <t>4006</t>
  </si>
  <si>
    <t>4008</t>
  </si>
  <si>
    <t>4009</t>
  </si>
  <si>
    <t>4010</t>
  </si>
  <si>
    <t>4011</t>
  </si>
  <si>
    <t>4012</t>
  </si>
  <si>
    <t>4013</t>
  </si>
  <si>
    <t>4014</t>
  </si>
  <si>
    <t>4015</t>
  </si>
  <si>
    <t>4016</t>
  </si>
  <si>
    <t>4100</t>
  </si>
  <si>
    <t>4101</t>
  </si>
  <si>
    <t>4102</t>
  </si>
  <si>
    <t>4103</t>
  </si>
  <si>
    <t>4104</t>
  </si>
  <si>
    <t>4105</t>
  </si>
  <si>
    <t>4106</t>
  </si>
  <si>
    <t>4107</t>
  </si>
  <si>
    <t>4113</t>
  </si>
  <si>
    <t>4114</t>
  </si>
  <si>
    <t>4115</t>
  </si>
  <si>
    <t>4200</t>
  </si>
  <si>
    <t>4202</t>
  </si>
  <si>
    <t>4203</t>
  </si>
  <si>
    <t>4205</t>
  </si>
  <si>
    <t>4300</t>
  </si>
  <si>
    <t>4301</t>
  </si>
  <si>
    <t>4302</t>
  </si>
  <si>
    <t>4303</t>
  </si>
  <si>
    <t>4400</t>
  </si>
  <si>
    <t>4401</t>
  </si>
  <si>
    <t>4402</t>
  </si>
  <si>
    <t>4403</t>
  </si>
  <si>
    <t>4404</t>
  </si>
  <si>
    <t>4406</t>
  </si>
  <si>
    <t>4407</t>
  </si>
  <si>
    <t>4408</t>
  </si>
  <si>
    <t>4409</t>
  </si>
  <si>
    <t>4410</t>
  </si>
  <si>
    <t>4411</t>
  </si>
  <si>
    <t>4412</t>
  </si>
  <si>
    <t>4414</t>
  </si>
  <si>
    <t>4415</t>
  </si>
  <si>
    <t>4418</t>
  </si>
  <si>
    <t>4419</t>
  </si>
  <si>
    <t>4420</t>
  </si>
  <si>
    <t>4421</t>
  </si>
  <si>
    <t>4500</t>
  </si>
  <si>
    <t>4501</t>
  </si>
  <si>
    <t>4503</t>
  </si>
  <si>
    <t>4504</t>
  </si>
  <si>
    <t>4600</t>
  </si>
  <si>
    <t>4601</t>
  </si>
  <si>
    <t>4602</t>
  </si>
  <si>
    <t>4700</t>
  </si>
  <si>
    <t>4701</t>
  </si>
  <si>
    <t>4703</t>
  </si>
  <si>
    <t>4704</t>
  </si>
  <si>
    <t>4706</t>
  </si>
  <si>
    <t>4707</t>
  </si>
  <si>
    <t>4800</t>
  </si>
  <si>
    <t>4802</t>
  </si>
  <si>
    <t>4803</t>
  </si>
  <si>
    <t>4804</t>
  </si>
  <si>
    <t>4805</t>
  </si>
  <si>
    <t>4806</t>
  </si>
  <si>
    <t>4807</t>
  </si>
  <si>
    <t>4808</t>
  </si>
  <si>
    <t>4809</t>
  </si>
  <si>
    <t>4810</t>
  </si>
  <si>
    <t>4811</t>
  </si>
  <si>
    <t>4813</t>
  </si>
  <si>
    <t>4814</t>
  </si>
  <si>
    <t>4816</t>
  </si>
  <si>
    <t>4817</t>
  </si>
  <si>
    <t>4818</t>
  </si>
  <si>
    <t>4819</t>
  </si>
  <si>
    <t>4820</t>
  </si>
  <si>
    <t>4821</t>
  </si>
  <si>
    <t>4822</t>
  </si>
  <si>
    <t>4823</t>
  </si>
  <si>
    <t>4900</t>
  </si>
  <si>
    <t>4901</t>
  </si>
  <si>
    <t>4902</t>
  </si>
  <si>
    <t>4905</t>
  </si>
  <si>
    <t>4907</t>
  </si>
  <si>
    <t>4908</t>
  </si>
  <si>
    <t>4911</t>
  </si>
  <si>
    <t>5000</t>
  </si>
  <si>
    <t>5004</t>
  </si>
  <si>
    <t>5005</t>
  </si>
  <si>
    <t>5006</t>
  </si>
  <si>
    <t>5007</t>
  </si>
  <si>
    <t>5100</t>
  </si>
  <si>
    <t>5101</t>
  </si>
  <si>
    <t>5102</t>
  </si>
  <si>
    <t>5103</t>
  </si>
  <si>
    <t>5105</t>
  </si>
  <si>
    <t>5106</t>
  </si>
  <si>
    <t>5107</t>
  </si>
  <si>
    <t>5108</t>
  </si>
  <si>
    <t>5109</t>
  </si>
  <si>
    <t>5111</t>
  </si>
  <si>
    <t>5112</t>
  </si>
  <si>
    <t>5200</t>
  </si>
  <si>
    <t>5201</t>
  </si>
  <si>
    <t>5202</t>
  </si>
  <si>
    <t>5204</t>
  </si>
  <si>
    <t>5205</t>
  </si>
  <si>
    <t>5206</t>
  </si>
  <si>
    <t>5207</t>
  </si>
  <si>
    <t>5208</t>
  </si>
  <si>
    <t>5209</t>
  </si>
  <si>
    <t>5210</t>
  </si>
  <si>
    <t>5211</t>
  </si>
  <si>
    <t>5212</t>
  </si>
  <si>
    <t>5300</t>
  </si>
  <si>
    <t>5301</t>
  </si>
  <si>
    <t>5302</t>
  </si>
  <si>
    <t>5303</t>
  </si>
  <si>
    <t>5306</t>
  </si>
  <si>
    <t>5307</t>
  </si>
  <si>
    <t>5308</t>
  </si>
  <si>
    <t>5309</t>
  </si>
  <si>
    <t>5310</t>
  </si>
  <si>
    <t>5311</t>
  </si>
  <si>
    <t>5400</t>
  </si>
  <si>
    <t>5401</t>
  </si>
  <si>
    <t>5402</t>
  </si>
  <si>
    <t>5403</t>
  </si>
  <si>
    <t>5404</t>
  </si>
  <si>
    <t>5407</t>
  </si>
  <si>
    <t>5408</t>
  </si>
  <si>
    <t>5500</t>
  </si>
  <si>
    <t>5501</t>
  </si>
  <si>
    <t>5502</t>
  </si>
  <si>
    <t>5503</t>
  </si>
  <si>
    <t>5504</t>
  </si>
  <si>
    <t>5505</t>
  </si>
  <si>
    <t>5506</t>
  </si>
  <si>
    <t>5508</t>
  </si>
  <si>
    <t>5509</t>
  </si>
  <si>
    <t>5510</t>
  </si>
  <si>
    <t>5511</t>
  </si>
  <si>
    <t>5512</t>
  </si>
  <si>
    <t>5513</t>
  </si>
  <si>
    <t>5514</t>
  </si>
  <si>
    <t>5515</t>
  </si>
  <si>
    <t>5516</t>
  </si>
  <si>
    <t>5600</t>
  </si>
  <si>
    <t>5601</t>
  </si>
  <si>
    <t>5602</t>
  </si>
  <si>
    <t>5603</t>
  </si>
  <si>
    <t>5604</t>
  </si>
  <si>
    <t>5606</t>
  </si>
  <si>
    <t>5607</t>
  </si>
  <si>
    <t>5608</t>
  </si>
  <si>
    <t>5700</t>
  </si>
  <si>
    <t>5701</t>
  </si>
  <si>
    <t>5702</t>
  </si>
  <si>
    <t>5703</t>
  </si>
  <si>
    <t>5704</t>
  </si>
  <si>
    <t>5705</t>
  </si>
  <si>
    <t>5800</t>
  </si>
  <si>
    <t>5801</t>
  </si>
  <si>
    <t>5802</t>
  </si>
  <si>
    <t>5803</t>
  </si>
  <si>
    <t>5804</t>
  </si>
  <si>
    <t>5806</t>
  </si>
  <si>
    <t>5807</t>
  </si>
  <si>
    <t>5808</t>
  </si>
  <si>
    <t>5810</t>
  </si>
  <si>
    <t>5900</t>
  </si>
  <si>
    <t>5901</t>
  </si>
  <si>
    <t>5902</t>
  </si>
  <si>
    <t>5903</t>
  </si>
  <si>
    <t>5904</t>
  </si>
  <si>
    <t>5905</t>
  </si>
  <si>
    <t>5906</t>
  </si>
  <si>
    <t>5909</t>
  </si>
  <si>
    <t>5911</t>
  </si>
  <si>
    <t>6000</t>
  </si>
  <si>
    <t>6001</t>
  </si>
  <si>
    <t>6002</t>
  </si>
  <si>
    <t>6003</t>
  </si>
  <si>
    <t>6004</t>
  </si>
  <si>
    <t>6005</t>
  </si>
  <si>
    <t>6006</t>
  </si>
  <si>
    <t>6100</t>
  </si>
  <si>
    <t>6101</t>
  </si>
  <si>
    <t>6102</t>
  </si>
  <si>
    <t>6103</t>
  </si>
  <si>
    <t>6104</t>
  </si>
  <si>
    <t>6105</t>
  </si>
  <si>
    <t>6106</t>
  </si>
  <si>
    <t>6107</t>
  </si>
  <si>
    <t>6108</t>
  </si>
  <si>
    <t>6109</t>
  </si>
  <si>
    <t>6110</t>
  </si>
  <si>
    <t>6111</t>
  </si>
  <si>
    <t>6112</t>
  </si>
  <si>
    <t>6113</t>
  </si>
  <si>
    <t>6114</t>
  </si>
  <si>
    <t>6115</t>
  </si>
  <si>
    <t>6116</t>
  </si>
  <si>
    <t>6117</t>
  </si>
  <si>
    <t>6200</t>
  </si>
  <si>
    <t>6201</t>
  </si>
  <si>
    <t>6202</t>
  </si>
  <si>
    <t>6203</t>
  </si>
  <si>
    <t>6204</t>
  </si>
  <si>
    <t>6205</t>
  </si>
  <si>
    <t>6206</t>
  </si>
  <si>
    <t>6207</t>
  </si>
  <si>
    <t>6208</t>
  </si>
  <si>
    <t>6209</t>
  </si>
  <si>
    <t>6210</t>
  </si>
  <si>
    <t>6211</t>
  </si>
  <si>
    <t>6212</t>
  </si>
  <si>
    <t>6213</t>
  </si>
  <si>
    <t>6214</t>
  </si>
  <si>
    <t>6215</t>
  </si>
  <si>
    <t>6217</t>
  </si>
  <si>
    <t>6300</t>
  </si>
  <si>
    <t>6301</t>
  </si>
  <si>
    <t>6302</t>
  </si>
  <si>
    <t>6303</t>
  </si>
  <si>
    <t>6304</t>
  </si>
  <si>
    <t>6305</t>
  </si>
  <si>
    <t>6306</t>
  </si>
  <si>
    <t>6307</t>
  </si>
  <si>
    <t>6310</t>
  </si>
  <si>
    <t>6400</t>
  </si>
  <si>
    <t>6401</t>
  </si>
  <si>
    <t>6402</t>
  </si>
  <si>
    <t>6403</t>
  </si>
  <si>
    <t>6404</t>
  </si>
  <si>
    <t>6405</t>
  </si>
  <si>
    <t>6406</t>
  </si>
  <si>
    <t>6500</t>
  </si>
  <si>
    <t>6505</t>
  </si>
  <si>
    <t>6506</t>
  </si>
  <si>
    <t>6600</t>
  </si>
  <si>
    <t>6601</t>
  </si>
  <si>
    <t>6603</t>
  </si>
  <si>
    <t>6700</t>
  </si>
  <si>
    <t>6702</t>
  </si>
  <si>
    <t>6704</t>
  </si>
  <si>
    <t>6800</t>
  </si>
  <si>
    <t>6802</t>
  </si>
  <si>
    <t>6803</t>
  </si>
  <si>
    <t>6804</t>
  </si>
  <si>
    <t>6805</t>
  </si>
  <si>
    <t>6806</t>
  </si>
  <si>
    <t>6807</t>
  </si>
  <si>
    <t>6809</t>
  </si>
  <si>
    <t>6810</t>
  </si>
  <si>
    <t>6811</t>
  </si>
  <si>
    <t>6812</t>
  </si>
  <si>
    <t>6813</t>
  </si>
  <si>
    <t>6814</t>
  </si>
  <si>
    <t>6815</t>
  </si>
  <si>
    <t>6900</t>
  </si>
  <si>
    <t>6902</t>
  </si>
  <si>
    <t>6903</t>
  </si>
  <si>
    <t>6904</t>
  </si>
  <si>
    <t>6905</t>
  </si>
  <si>
    <t>6907</t>
  </si>
  <si>
    <t>6909</t>
  </si>
  <si>
    <t>6910</t>
  </si>
  <si>
    <t>6911</t>
  </si>
  <si>
    <t>6912</t>
  </si>
  <si>
    <t>6913</t>
  </si>
  <si>
    <t>6914</t>
  </si>
  <si>
    <t>7000</t>
  </si>
  <si>
    <t>7001</t>
  </si>
  <si>
    <t>7002</t>
  </si>
  <si>
    <t>7003</t>
  </si>
  <si>
    <t>7004</t>
  </si>
  <si>
    <t>7005</t>
  </si>
  <si>
    <t>7006</t>
  </si>
  <si>
    <t>7007</t>
  </si>
  <si>
    <t>7008</t>
  </si>
  <si>
    <t>7009</t>
  </si>
  <si>
    <t>7010</t>
  </si>
  <si>
    <t>7011</t>
  </si>
  <si>
    <t>7013</t>
  </si>
  <si>
    <t>7015</t>
  </si>
  <si>
    <t>7016</t>
  </si>
  <si>
    <t>7017</t>
  </si>
  <si>
    <t>7018</t>
  </si>
  <si>
    <t>7019</t>
  </si>
  <si>
    <t>7020</t>
  </si>
  <si>
    <t>7100</t>
  </si>
  <si>
    <t>7101</t>
  </si>
  <si>
    <t>7102</t>
  </si>
  <si>
    <t>7103</t>
  </si>
  <si>
    <t>7104</t>
  </si>
  <si>
    <t>7105</t>
  </si>
  <si>
    <t>7106</t>
  </si>
  <si>
    <t>7108</t>
  </si>
  <si>
    <t>7110</t>
  </si>
  <si>
    <t>7112</t>
  </si>
  <si>
    <t>7113</t>
  </si>
  <si>
    <t>7114</t>
  </si>
  <si>
    <t>7115</t>
  </si>
  <si>
    <t>7116</t>
  </si>
  <si>
    <t>7117</t>
  </si>
  <si>
    <t>7118</t>
  </si>
  <si>
    <t>7200</t>
  </si>
  <si>
    <t>7201</t>
  </si>
  <si>
    <t>7202</t>
  </si>
  <si>
    <t>7203</t>
  </si>
  <si>
    <t>7204</t>
  </si>
  <si>
    <t>7205</t>
  </si>
  <si>
    <t>7206</t>
  </si>
  <si>
    <t>7207</t>
  </si>
  <si>
    <t>7208</t>
  </si>
  <si>
    <t>7209</t>
  </si>
  <si>
    <t>7210</t>
  </si>
  <si>
    <t>7211</t>
  </si>
  <si>
    <t>7212</t>
  </si>
  <si>
    <t>7213</t>
  </si>
  <si>
    <t>7214</t>
  </si>
  <si>
    <t>7215</t>
  </si>
  <si>
    <t>7216</t>
  </si>
  <si>
    <t>7217</t>
  </si>
  <si>
    <t>7218</t>
  </si>
  <si>
    <t>7219</t>
  </si>
  <si>
    <t>7220</t>
  </si>
  <si>
    <t>7221</t>
  </si>
  <si>
    <t>7222</t>
  </si>
  <si>
    <t>7223</t>
  </si>
  <si>
    <t>7224</t>
  </si>
  <si>
    <t>7225</t>
  </si>
  <si>
    <t>7226</t>
  </si>
  <si>
    <t>7227</t>
  </si>
  <si>
    <t>7228</t>
  </si>
  <si>
    <t>7229</t>
  </si>
  <si>
    <t>7300</t>
  </si>
  <si>
    <t>7301</t>
  </si>
  <si>
    <t>7302</t>
  </si>
  <si>
    <t>7303</t>
  </si>
  <si>
    <t>7304</t>
  </si>
  <si>
    <t>7305</t>
  </si>
  <si>
    <t>7306</t>
  </si>
  <si>
    <t>7307</t>
  </si>
  <si>
    <t>7308</t>
  </si>
  <si>
    <t>7309</t>
  </si>
  <si>
    <t>7310</t>
  </si>
  <si>
    <t>7311</t>
  </si>
  <si>
    <t>7312</t>
  </si>
  <si>
    <t>7314</t>
  </si>
  <si>
    <t>7315</t>
  </si>
  <si>
    <t>7317</t>
  </si>
  <si>
    <t>7318</t>
  </si>
  <si>
    <t>7319</t>
  </si>
  <si>
    <t>7320</t>
  </si>
  <si>
    <t>7321</t>
  </si>
  <si>
    <t>7322</t>
  </si>
  <si>
    <t>7323</t>
  </si>
  <si>
    <t>7324</t>
  </si>
  <si>
    <t>7325</t>
  </si>
  <si>
    <t>7326</t>
  </si>
  <si>
    <t>7400</t>
  </si>
  <si>
    <t>7403</t>
  </si>
  <si>
    <t>7404</t>
  </si>
  <si>
    <t>7406</t>
  </si>
  <si>
    <t>7407</t>
  </si>
  <si>
    <t>7408</t>
  </si>
  <si>
    <t>7409</t>
  </si>
  <si>
    <t>7410</t>
  </si>
  <si>
    <t>7411</t>
  </si>
  <si>
    <t>7412</t>
  </si>
  <si>
    <t>7415</t>
  </si>
  <si>
    <t>7418</t>
  </si>
  <si>
    <t>7419</t>
  </si>
  <si>
    <t>7500</t>
  </si>
  <si>
    <t>7501</t>
  </si>
  <si>
    <t>7502</t>
  </si>
  <si>
    <t>7503</t>
  </si>
  <si>
    <t>7505</t>
  </si>
  <si>
    <t>7506</t>
  </si>
  <si>
    <t>7507</t>
  </si>
  <si>
    <t>7508</t>
  </si>
  <si>
    <t>7600</t>
  </si>
  <si>
    <t>7601</t>
  </si>
  <si>
    <t>7602</t>
  </si>
  <si>
    <t>7603</t>
  </si>
  <si>
    <t>7604</t>
  </si>
  <si>
    <t>7605</t>
  </si>
  <si>
    <t>7606</t>
  </si>
  <si>
    <t>7607</t>
  </si>
  <si>
    <t>7608</t>
  </si>
  <si>
    <t>7610</t>
  </si>
  <si>
    <t>7612</t>
  </si>
  <si>
    <t>7614</t>
  </si>
  <si>
    <t>7615</t>
  </si>
  <si>
    <t>7616</t>
  </si>
  <si>
    <t>7800</t>
  </si>
  <si>
    <t>7801</t>
  </si>
  <si>
    <t>7804</t>
  </si>
  <si>
    <t>7806</t>
  </si>
  <si>
    <t>7900</t>
  </si>
  <si>
    <t>7901</t>
  </si>
  <si>
    <t>7903</t>
  </si>
  <si>
    <t>8000</t>
  </si>
  <si>
    <t>8001</t>
  </si>
  <si>
    <t>8007</t>
  </si>
  <si>
    <t>8100</t>
  </si>
  <si>
    <t>8101</t>
  </si>
  <si>
    <t>8102</t>
  </si>
  <si>
    <t>8103</t>
  </si>
  <si>
    <t>8104</t>
  </si>
  <si>
    <t>8105</t>
  </si>
  <si>
    <t>8106</t>
  </si>
  <si>
    <t>8107</t>
  </si>
  <si>
    <t>8108</t>
  </si>
  <si>
    <t>8109</t>
  </si>
  <si>
    <t>8110</t>
  </si>
  <si>
    <t>8111</t>
  </si>
  <si>
    <t>8112</t>
  </si>
  <si>
    <t>8113</t>
  </si>
  <si>
    <t>8200</t>
  </si>
  <si>
    <t>8201</t>
  </si>
  <si>
    <t>8202</t>
  </si>
  <si>
    <t>8203</t>
  </si>
  <si>
    <t>8204</t>
  </si>
  <si>
    <t>8205</t>
  </si>
  <si>
    <t>8207</t>
  </si>
  <si>
    <t>8208</t>
  </si>
  <si>
    <t>8209</t>
  </si>
  <si>
    <t>8211</t>
  </si>
  <si>
    <t>8212</t>
  </si>
  <si>
    <t>8214</t>
  </si>
  <si>
    <t>8215</t>
  </si>
  <si>
    <t>8300</t>
  </si>
  <si>
    <t>8301</t>
  </si>
  <si>
    <t>8302</t>
  </si>
  <si>
    <t>8303</t>
  </si>
  <si>
    <t>8305</t>
  </si>
  <si>
    <t>8306</t>
  </si>
  <si>
    <t>8307</t>
  </si>
  <si>
    <t>8308</t>
  </si>
  <si>
    <t>8309</t>
  </si>
  <si>
    <t>8311</t>
  </si>
  <si>
    <t>8400</t>
  </si>
  <si>
    <t>8401</t>
  </si>
  <si>
    <t>8402</t>
  </si>
  <si>
    <t>8403</t>
  </si>
  <si>
    <t>8404</t>
  </si>
  <si>
    <t>8405</t>
  </si>
  <si>
    <t>8406</t>
  </si>
  <si>
    <t>8407</t>
  </si>
  <si>
    <t>8408</t>
  </si>
  <si>
    <t>8409</t>
  </si>
  <si>
    <t>8410</t>
  </si>
  <si>
    <t>8411</t>
  </si>
  <si>
    <t>8412</t>
  </si>
  <si>
    <t>8413</t>
  </si>
  <si>
    <t>8414</t>
  </si>
  <si>
    <t>8415</t>
  </si>
  <si>
    <t>8416</t>
  </si>
  <si>
    <t>8417</t>
  </si>
  <si>
    <t>8418</t>
  </si>
  <si>
    <t>8419</t>
  </si>
  <si>
    <t>8420</t>
  </si>
  <si>
    <t>8421</t>
  </si>
  <si>
    <t>8422</t>
  </si>
  <si>
    <t>8423</t>
  </si>
  <si>
    <t>8424</t>
  </si>
  <si>
    <t>8425</t>
  </si>
  <si>
    <t>8426</t>
  </si>
  <si>
    <t>8427</t>
  </si>
  <si>
    <t>8428</t>
  </si>
  <si>
    <t>8429</t>
  </si>
  <si>
    <t>8430</t>
  </si>
  <si>
    <t>8431</t>
  </si>
  <si>
    <t>8432</t>
  </si>
  <si>
    <t>8433</t>
  </si>
  <si>
    <t>8434</t>
  </si>
  <si>
    <t>8435</t>
  </si>
  <si>
    <t>8436</t>
  </si>
  <si>
    <t>8437</t>
  </si>
  <si>
    <t>8438</t>
  </si>
  <si>
    <t>8439</t>
  </si>
  <si>
    <t>8440</t>
  </si>
  <si>
    <t>8441</t>
  </si>
  <si>
    <t>8442</t>
  </si>
  <si>
    <t>8443</t>
  </si>
  <si>
    <t>8444</t>
  </si>
  <si>
    <t>8445</t>
  </si>
  <si>
    <t>8446</t>
  </si>
  <si>
    <t>8447</t>
  </si>
  <si>
    <t>8448</t>
  </si>
  <si>
    <t>8450</t>
  </si>
  <si>
    <t>8451</t>
  </si>
  <si>
    <t>8452</t>
  </si>
  <si>
    <t>8453</t>
  </si>
  <si>
    <t>8454</t>
  </si>
  <si>
    <t>8455</t>
  </si>
  <si>
    <t>8456</t>
  </si>
  <si>
    <t>8457</t>
  </si>
  <si>
    <t>8458</t>
  </si>
  <si>
    <t>8459</t>
  </si>
  <si>
    <t>8460</t>
  </si>
  <si>
    <t>8461</t>
  </si>
  <si>
    <t>8462</t>
  </si>
  <si>
    <t>8463</t>
  </si>
  <si>
    <t>8464</t>
  </si>
  <si>
    <t>8465</t>
  </si>
  <si>
    <t>8466</t>
  </si>
  <si>
    <t>8467</t>
  </si>
  <si>
    <t>8468</t>
  </si>
  <si>
    <t>8470</t>
  </si>
  <si>
    <t>8471</t>
  </si>
  <si>
    <t>8472</t>
  </si>
  <si>
    <t>8473</t>
  </si>
  <si>
    <t>8474</t>
  </si>
  <si>
    <t>8475</t>
  </si>
  <si>
    <t>8476</t>
  </si>
  <si>
    <t>8477</t>
  </si>
  <si>
    <t>8478</t>
  </si>
  <si>
    <t>8479</t>
  </si>
  <si>
    <t>8480</t>
  </si>
  <si>
    <t>8481</t>
  </si>
  <si>
    <t>8482</t>
  </si>
  <si>
    <t>8483</t>
  </si>
  <si>
    <t>8484</t>
  </si>
  <si>
    <t>8486</t>
  </si>
  <si>
    <t>8487</t>
  </si>
  <si>
    <t>8500</t>
  </si>
  <si>
    <t>8501</t>
  </si>
  <si>
    <t>8502</t>
  </si>
  <si>
    <t>8503</t>
  </si>
  <si>
    <t>8504</t>
  </si>
  <si>
    <t>8505</t>
  </si>
  <si>
    <t>8506</t>
  </si>
  <si>
    <t>8507</t>
  </si>
  <si>
    <t>8508</t>
  </si>
  <si>
    <t>8509</t>
  </si>
  <si>
    <t>8510</t>
  </si>
  <si>
    <t>8511</t>
  </si>
  <si>
    <t>8512</t>
  </si>
  <si>
    <t>8513</t>
  </si>
  <si>
    <t>8514</t>
  </si>
  <si>
    <t>8515</t>
  </si>
  <si>
    <t>8516</t>
  </si>
  <si>
    <t>8517</t>
  </si>
  <si>
    <t>8518</t>
  </si>
  <si>
    <t>8519</t>
  </si>
  <si>
    <t>8521</t>
  </si>
  <si>
    <t>8522</t>
  </si>
  <si>
    <t>8523</t>
  </si>
  <si>
    <t>8525</t>
  </si>
  <si>
    <t>8526</t>
  </si>
  <si>
    <t>8527</t>
  </si>
  <si>
    <t>8528</t>
  </si>
  <si>
    <t>8529</t>
  </si>
  <si>
    <t>8530</t>
  </si>
  <si>
    <t>8531</t>
  </si>
  <si>
    <t>8532</t>
  </si>
  <si>
    <t>8533</t>
  </si>
  <si>
    <t>8534</t>
  </si>
  <si>
    <t>8535</t>
  </si>
  <si>
    <t>8536</t>
  </si>
  <si>
    <t>8537</t>
  </si>
  <si>
    <t>8538</t>
  </si>
  <si>
    <t>8539</t>
  </si>
  <si>
    <t>8540</t>
  </si>
  <si>
    <t>8541</t>
  </si>
  <si>
    <t>8542</t>
  </si>
  <si>
    <t>8543</t>
  </si>
  <si>
    <t>8544</t>
  </si>
  <si>
    <t>8545</t>
  </si>
  <si>
    <t>8546</t>
  </si>
  <si>
    <t>8547</t>
  </si>
  <si>
    <t>8548</t>
  </si>
  <si>
    <t>8600</t>
  </si>
  <si>
    <t>8601</t>
  </si>
  <si>
    <t>8602</t>
  </si>
  <si>
    <t>8603</t>
  </si>
  <si>
    <t>8606</t>
  </si>
  <si>
    <t>8607</t>
  </si>
  <si>
    <t>8609</t>
  </si>
  <si>
    <t>8700</t>
  </si>
  <si>
    <t>8701</t>
  </si>
  <si>
    <t>8702</t>
  </si>
  <si>
    <t>8703</t>
  </si>
  <si>
    <t>8704</t>
  </si>
  <si>
    <t>8705</t>
  </si>
  <si>
    <t>8706</t>
  </si>
  <si>
    <t>8707</t>
  </si>
  <si>
    <t>8708</t>
  </si>
  <si>
    <t>8709</t>
  </si>
  <si>
    <t>8711</t>
  </si>
  <si>
    <t>8712</t>
  </si>
  <si>
    <t>8713</t>
  </si>
  <si>
    <t>8714</t>
  </si>
  <si>
    <t>8715</t>
  </si>
  <si>
    <t>8716</t>
  </si>
  <si>
    <t>8800</t>
  </si>
  <si>
    <t>8801</t>
  </si>
  <si>
    <t>8802</t>
  </si>
  <si>
    <t>8803</t>
  </si>
  <si>
    <t>8805</t>
  </si>
  <si>
    <t>8900</t>
  </si>
  <si>
    <t>8901</t>
  </si>
  <si>
    <t>8902</t>
  </si>
  <si>
    <t>8903</t>
  </si>
  <si>
    <t>8904</t>
  </si>
  <si>
    <t>8905</t>
  </si>
  <si>
    <t>8906</t>
  </si>
  <si>
    <t>8907</t>
  </si>
  <si>
    <t>9000</t>
  </si>
  <si>
    <t>9001</t>
  </si>
  <si>
    <t>9002</t>
  </si>
  <si>
    <t>9003</t>
  </si>
  <si>
    <t>9004</t>
  </si>
  <si>
    <t>9005</t>
  </si>
  <si>
    <t>9006</t>
  </si>
  <si>
    <t>9007</t>
  </si>
  <si>
    <t>9008</t>
  </si>
  <si>
    <t>9010</t>
  </si>
  <si>
    <t>9011</t>
  </si>
  <si>
    <t>9012</t>
  </si>
  <si>
    <t>9013</t>
  </si>
  <si>
    <t>9014</t>
  </si>
  <si>
    <t>9015</t>
  </si>
  <si>
    <t>9016</t>
  </si>
  <si>
    <t>9017</t>
  </si>
  <si>
    <t>9018</t>
  </si>
  <si>
    <t>9019</t>
  </si>
  <si>
    <t>9021</t>
  </si>
  <si>
    <t>9022</t>
  </si>
  <si>
    <t>9023</t>
  </si>
  <si>
    <t>9024</t>
  </si>
  <si>
    <t>9025</t>
  </si>
  <si>
    <t>9026</t>
  </si>
  <si>
    <t>9027</t>
  </si>
  <si>
    <t>9028</t>
  </si>
  <si>
    <t>9029</t>
  </si>
  <si>
    <t>9030</t>
  </si>
  <si>
    <t>9031</t>
  </si>
  <si>
    <t>9032</t>
  </si>
  <si>
    <t>9033</t>
  </si>
  <si>
    <t>9100</t>
  </si>
  <si>
    <t>9101</t>
  </si>
  <si>
    <t>9102</t>
  </si>
  <si>
    <t>9103</t>
  </si>
  <si>
    <t>9105</t>
  </si>
  <si>
    <t>9106</t>
  </si>
  <si>
    <t>9108</t>
  </si>
  <si>
    <t>9109</t>
  </si>
  <si>
    <t>9110</t>
  </si>
  <si>
    <t>9111</t>
  </si>
  <si>
    <t>9112</t>
  </si>
  <si>
    <t>9113</t>
  </si>
  <si>
    <t>9114</t>
  </si>
  <si>
    <t>9200</t>
  </si>
  <si>
    <t>9201</t>
  </si>
  <si>
    <t>9202</t>
  </si>
  <si>
    <t>9205</t>
  </si>
  <si>
    <t>9207</t>
  </si>
  <si>
    <t>9208</t>
  </si>
  <si>
    <t>9209</t>
  </si>
  <si>
    <t>9300</t>
  </si>
  <si>
    <t>9301</t>
  </si>
  <si>
    <t>9303</t>
  </si>
  <si>
    <t>9305</t>
  </si>
  <si>
    <t>9306</t>
  </si>
  <si>
    <t>9400</t>
  </si>
  <si>
    <t>9401</t>
  </si>
  <si>
    <t>9402</t>
  </si>
  <si>
    <t>9403</t>
  </si>
  <si>
    <t>9404</t>
  </si>
  <si>
    <t>9405</t>
  </si>
  <si>
    <t>9406</t>
  </si>
  <si>
    <t>9500</t>
  </si>
  <si>
    <t>9503</t>
  </si>
  <si>
    <t>9504</t>
  </si>
  <si>
    <t>9505</t>
  </si>
  <si>
    <t>9506</t>
  </si>
  <si>
    <t>9507</t>
  </si>
  <si>
    <t>9508</t>
  </si>
  <si>
    <t>9600</t>
  </si>
  <si>
    <t>9601</t>
  </si>
  <si>
    <t>9603</t>
  </si>
  <si>
    <t>9606</t>
  </si>
  <si>
    <t>9607</t>
  </si>
  <si>
    <t>9608</t>
  </si>
  <si>
    <t>9609</t>
  </si>
  <si>
    <t>9612</t>
  </si>
  <si>
    <t>9613</t>
  </si>
  <si>
    <t>9614</t>
  </si>
  <si>
    <t>9615</t>
  </si>
  <si>
    <t>9616</t>
  </si>
  <si>
    <t>9619</t>
  </si>
  <si>
    <t>9620</t>
  </si>
  <si>
    <t>9700</t>
  </si>
  <si>
    <t>9701</t>
  </si>
  <si>
    <t>9800</t>
  </si>
  <si>
    <t>9900</t>
  </si>
  <si>
    <t>DIVERSES MARCHANDISES</t>
  </si>
  <si>
    <t>CHEVAUX, ÂNES, MULETS ET BARDOTS, VIVANTS</t>
  </si>
  <si>
    <t>ANIMAUX VIVANTS DE L'ESPÈCE PORCINE</t>
  </si>
  <si>
    <t>ANIMAUX VIVANTS DES ESPÈCES OVINE OU CAPRINE</t>
  </si>
  <si>
    <t>COQS, POULES, CANARDS, OIES, DINDONS, DINDES ET PI</t>
  </si>
  <si>
    <t>ANIMAUX VIVANTS (À L'EXCL. DES ANIMAUX DES ESPÈC</t>
  </si>
  <si>
    <t>VIANDES ET ABATS COMESTIBLES</t>
  </si>
  <si>
    <t>VIANDES DES ANIMAUX DE L'ESPÈCE BOVINE, FRAÎCHES</t>
  </si>
  <si>
    <t>VIANDES DES ANIMAUX DE L'ESPÈCE BOVINE, CONGELÉE</t>
  </si>
  <si>
    <t>VIANDES DES ANIMAUX DE L'ESPÈCE PORCINE, FRAÎCHE</t>
  </si>
  <si>
    <t>VIANDES DES ANIMAUX DES ESPÈCES OVINE OU CAPRINE,</t>
  </si>
  <si>
    <t>VIANDES DES ANIMAUX DES ESPÈCES CHEVALINE, ASINE</t>
  </si>
  <si>
    <t>ABATS COMESTIBLES DES ANIMAUX DES ESPÈCES BOVINE,</t>
  </si>
  <si>
    <t>VIANDES ET ABATS COMESTIBLES, FRAIS, RÉFRIGÉRÉS</t>
  </si>
  <si>
    <t>VIANDES ET ABATS COMESTIBLES FRAIS, RÉFRIGÉRÉS</t>
  </si>
  <si>
    <t>LARD SANS PARTIES MAIGRES, GRAISSE DE PORC ET GRAI</t>
  </si>
  <si>
    <t>VIANDES ET ABATS COMESTIBLES, SALÉS OU EN SAUMURE</t>
  </si>
  <si>
    <t>POISSONS ET CRUSTACES, MOLLUSQUES ET AUTRES INVERT</t>
  </si>
  <si>
    <t>POISSONS VIVANTS</t>
  </si>
  <si>
    <t>POISSONS, COMESTIBLES, FRAIS OU RÉFRIGÉRÉS (À</t>
  </si>
  <si>
    <t>POISSONS, COMESTIBLES, CONGELÉS (À L'EXCL. DES F</t>
  </si>
  <si>
    <t>FILETS DE POISSONS ET AUTRE CHAIR DE POISSONS (MÊ</t>
  </si>
  <si>
    <t>POISSONS COMESTIBLES, SÉCHÉS, SALÉS OU EN SAUMU</t>
  </si>
  <si>
    <t>MOLLUSQUES, PROPRES À L’ALIMENTATION HUMAINE, M</t>
  </si>
  <si>
    <t>INVERTÉBRÉS AQUATIQUES AUTRES QUE LES CRUSTACÉS</t>
  </si>
  <si>
    <t>LAIT ET PRODUITS DE LA LAITERIE; OEUFS D'OISEAUX;</t>
  </si>
  <si>
    <t>LAIT ET CRÈME DE LAIT, NON CONCENTRÉS NI ADDITIO</t>
  </si>
  <si>
    <t>LAIT ET CRÈME DE LAIT, CONCENTRÉS OU ADDITIONNÉ</t>
  </si>
  <si>
    <t>BABEURRE, LAIT ET CRÈME CAILLÉS, YOGHOURT, KÉPH</t>
  </si>
  <si>
    <t>LACTOSÉRUM, MÊME CONCENTRÉ OU ADDITIONNÉ DE SU</t>
  </si>
  <si>
    <t>BEURRE, Y.C. LE BEURRE DÉSHYDRATÉ ET LE GHEE, ET</t>
  </si>
  <si>
    <t>FROMAGES ET CAILLEBOTTE</t>
  </si>
  <si>
    <t>OEUFS D'OISEAUX, EN COQUILLES, FRAIS, CONSERVÉS O</t>
  </si>
  <si>
    <t>OEUFS D'OISEAUX, DÉPOURVUS DE LEURS COQUILLES, ET</t>
  </si>
  <si>
    <t>AUTRES PRODUITS D'ORIGINE ANIMALE, NON DENOMMES NI</t>
  </si>
  <si>
    <t>SOIES DE PORC OU DE SANGLIER; POILS DE BLAIREAU ET</t>
  </si>
  <si>
    <t>PEAUX ET AUTRES PARTIES D'OISEAUX REVÊTUES DE LEU</t>
  </si>
  <si>
    <t>OS ET CORNILLONS, BRUTS, DÉGRAISSÉS, SIMPL. PRÉ</t>
  </si>
  <si>
    <t>IVOIRE, ÉCAILLE DE TORTUE, FANONS (Y.C. LES BARBE</t>
  </si>
  <si>
    <t>PRODUITS D'ORIGINE ANIMALE, N.D.A.; ANIMAUX MORTS</t>
  </si>
  <si>
    <t>PLANTES VIVANTES ET PRODUITS DE LA FLORICULTURE</t>
  </si>
  <si>
    <t>BULBES, OIGNONS, TUBERCULES, RACINES TUBÉREUSES,</t>
  </si>
  <si>
    <t>PLANTES VIVANTES (Y.C. LEURS RACINES), BOUTURES ET</t>
  </si>
  <si>
    <t>FLEURS ET BOUTONS DE FLEURS, COUPÉS, POUR BOUQUET</t>
  </si>
  <si>
    <t>FEUILLAGES, FEUILLES, RAMEAUX ET AUTRES PARTIES DE</t>
  </si>
  <si>
    <t>LEGUMES, PLANTES, RACINES ET TUBERCULES ALIMENTAIR</t>
  </si>
  <si>
    <t>POMMES DE TERRE, À L'ÉTAT FRAIS OU RÉFRIGÉRÉ</t>
  </si>
  <si>
    <t>OIGNONS, ÉCHALOTES, AULX, POIREAUX ET AUTRES LÉG</t>
  </si>
  <si>
    <t>CHOUX, CHOUX-FLEURS, CHOUX FRISÉS, CHOUX-RAVES ET</t>
  </si>
  <si>
    <t>LAITUES LACTUCA SATIVA ET CHICORÉES CICHORIUM SPP</t>
  </si>
  <si>
    <t>CAROTTES, NAVETS, BETTERAVES À SALADE, SALSIFIS,</t>
  </si>
  <si>
    <t>CONCOMBRES ET CORNICHONS, À L'ÉTAT FRAIS OU RÉF</t>
  </si>
  <si>
    <t>LÉGUMES À COSSE, ÉCOSSÉS OU NON, À L'ÉTAT FR</t>
  </si>
  <si>
    <t>LÉGUMES, À L'ÉTAT FRAIS OU RÉFRIGÉRÉ (À L'E</t>
  </si>
  <si>
    <t>LÉGUMES, NON CUITS OU CUITS À L'EAU OU À LA VAP</t>
  </si>
  <si>
    <t>LÉGUMES CONSERVÉS PROVISOIREMENT (P.EX. AU MOYEN</t>
  </si>
  <si>
    <t>LÉGUMES SECS, MÊME COUPÉS EN MORCEAUX OU EN TRA</t>
  </si>
  <si>
    <t>LÉGUMES À COSSE SECS, ÉCOSSÉS, MÊME DÉCORTIQ</t>
  </si>
  <si>
    <t>RACINES DE MANIOC, D'ARROW-ROOT OU DE SALEP, TOPIN</t>
  </si>
  <si>
    <t>FRUITS COMESTIBLES; ECORCES D'AGRUMES OU DE MELONS</t>
  </si>
  <si>
    <t>NOIX DE COCO, NOIX DU BRÉSIL ET NOIX DE CAJOU, FR</t>
  </si>
  <si>
    <t>FRUITS À COQUES, FRAIS OU SECS, MÊME SANS LEURS</t>
  </si>
  <si>
    <t>BANANES, Y.C. LES PLANTAINS, FRAÎCHES OU SÈCHES</t>
  </si>
  <si>
    <t>DATTES, FIGUES, ANANAS, AVOCATS, GOYAVES, MANGUES</t>
  </si>
  <si>
    <t>AGRUMES, FRAIS OU SECS</t>
  </si>
  <si>
    <t>RAISINS, FRAIS OU SECS</t>
  </si>
  <si>
    <t>MELONS, Y.C. LES PASTÈQUES, ET PAPAYES, FRAIS</t>
  </si>
  <si>
    <t>POMMES, POIRES ET COINGS, FRAIS</t>
  </si>
  <si>
    <t>ABRICOTS, CERISES, PÊCHES (Y.C. LES BRUGNONS ET N</t>
  </si>
  <si>
    <t>FRAISES, FRAMBOISES, MÛRES, GROSEILLES ET AUTRES</t>
  </si>
  <si>
    <t>FRUITS, NON CUITS OU CUITS À L'EAU OU À LA VAPEU</t>
  </si>
  <si>
    <t>FRUITS CONSERVÉS PROVISOIREMENT (P.EX. AU MOYEN D</t>
  </si>
  <si>
    <t>ABRICOTS, PRUNEAUX, POMMES, PÊCHES, POIRES, PAPAY</t>
  </si>
  <si>
    <t>CAFE, THE, MATE ET EPICES</t>
  </si>
  <si>
    <t>CAFÉ, MÊME TORRÉFIÉ OU DÉCAFÉINÉ; COQUES ET</t>
  </si>
  <si>
    <t>THÉ, MÊME AROMATISÉ</t>
  </si>
  <si>
    <t>POIVRE DU GENRE PIPER; PIMENTS DU GENRE CAPSICUM O</t>
  </si>
  <si>
    <t>VANILLE</t>
  </si>
  <si>
    <t>CANNELLE ET FLEURS DE CANNELIER</t>
  </si>
  <si>
    <t>GIROFLES (ANTOFLES, CLOUS ET GRIFFES)</t>
  </si>
  <si>
    <t>NOIX MUSCADES, MACIS, AMOMES ET CARDAMOMES</t>
  </si>
  <si>
    <t>GRAINES D'ANIS, DE BADIANE, DE FENOUIL, DE CORIAND</t>
  </si>
  <si>
    <t>GINGEMBRE, SAFRAN, CURCUMA, THYM, FEUILLES DE LAUR</t>
  </si>
  <si>
    <t>CEREALES</t>
  </si>
  <si>
    <t>FROMENT (BLÉ) ET MÉTEIL</t>
  </si>
  <si>
    <t>SEIGLE</t>
  </si>
  <si>
    <t>ORGE</t>
  </si>
  <si>
    <t>AVOINE</t>
  </si>
  <si>
    <t>MAÏS</t>
  </si>
  <si>
    <t>RIZ</t>
  </si>
  <si>
    <t>SORGHO À GRAINS</t>
  </si>
  <si>
    <t>SARRASIN, MILLET, ALPISTE ET AUTRES CÉRÉALES (À</t>
  </si>
  <si>
    <t>PRODUITS DE LA MINOTERIE; MALT; AMIDONS ET FECULES</t>
  </si>
  <si>
    <t>FARINES DE FROMENT (BLÉ) OU DE MÉTEIL</t>
  </si>
  <si>
    <t>FARINES DE CÉRÉALES (AUTRES QUE DE FROMENT [BLÉ</t>
  </si>
  <si>
    <t>GRUAUX, SEMOULES ET AGGLOMÉRÉS SOUS FORME DE PEL</t>
  </si>
  <si>
    <t>GRAINS DE CÉRÉALES AUTREMENT TRAVAILLÉS (MONDÉ</t>
  </si>
  <si>
    <t>FARINE, SEMOULE, POUDRE, FLOCONS, GRANULÉS ET AGG</t>
  </si>
  <si>
    <t>FARINES, SEMOULES ET POUDRES DE POIS, HARICOTS, LE</t>
  </si>
  <si>
    <t>MALT, MÊME TORRÉFIÉ</t>
  </si>
  <si>
    <t>AMIDONS ET FÉCULES; INULINE</t>
  </si>
  <si>
    <t>GRAINES ET FRUITS OLEAGINEUX; GRAINES, SEMENCES ET</t>
  </si>
  <si>
    <t>FÈVES DE SOJA, MÊME CONCASSÉES</t>
  </si>
  <si>
    <t>ARACHIDES, NON GRILLÉES NI AUTREMENT CUITES, MÊM</t>
  </si>
  <si>
    <t>GRAINES DE LIN, MÊME CONCASSÉES</t>
  </si>
  <si>
    <t>GRAINES DE NAVETTE OU DE COLZA, MÊME CONCASSÉES</t>
  </si>
  <si>
    <t>GRAINES DE TOURNESOL, MÊME CONCASSÉES</t>
  </si>
  <si>
    <t>GRAINES ET FRUITS OLÉAGINEUX, MÊME CONCASSÉS (�</t>
  </si>
  <si>
    <t>FARINES DE GRAINES OU DE FRUITS OLÉAGINEUX (À L'</t>
  </si>
  <si>
    <t>GRAINES, FRUITS ET SPORES À ENSEMENCER (À L'EXCL</t>
  </si>
  <si>
    <t>CÔNES DE HOUBLON FRAIS OU SECS, MÊME BROYÉS, MO</t>
  </si>
  <si>
    <t>PLANTES, PARTIES DE PLANTES, GRAINES ET FRUITS DES</t>
  </si>
  <si>
    <t>CAROUBES, ALGUES, BETTERAVES SUCRIÈRES ET CANNES</t>
  </si>
  <si>
    <t>RUTABAGAS, BETTERAVES FOURRAGÈRES, RACINES FOURRA</t>
  </si>
  <si>
    <t>GOMMES, RESINES ET AUTRES SUCS ET EXTRAITS VEGETAU</t>
  </si>
  <si>
    <t>GOMME LAQUE; GOMMES, RÉSINES, GOMMES-RÉSINES, BA</t>
  </si>
  <si>
    <t>SUCS ET EXTRAITS VÉGÉTAUX; MATIÈRES PECTIQUES,</t>
  </si>
  <si>
    <t>MATIERES A TRESSER ET AUTRES PRODUITS D'ORIGINE VE</t>
  </si>
  <si>
    <t>BAMBOUS, ROTINS, ROSEAUX, JONCS, OSIERS, RAPHIA, P</t>
  </si>
  <si>
    <t>PRODUITS VÉGÉTAUX, N.D.A.</t>
  </si>
  <si>
    <t>GRAISSES ET HUILES ANIMALES OU VEGETALES; PRODUITS</t>
  </si>
  <si>
    <t>GRAISSES DE PORC, Y.C. LE SAINDOUX, ET GRAISSES DE</t>
  </si>
  <si>
    <t>GRAISSES DES ANIMAUX DES ESPÈCES BOVINE, OVINE OU</t>
  </si>
  <si>
    <t>STÉARINE SOLAIRE, HUILE DE SAINDOUX, OLÉOSTÉARI</t>
  </si>
  <si>
    <t>GRAISSES ET HUILES ET LEURS FRACTIONS, DE POISSONS</t>
  </si>
  <si>
    <t>GRAISSE DE SUINT ET SUBSTANCES GRASSES DÉRIVÉES,</t>
  </si>
  <si>
    <t>HUILE DE SOJA ET SES FRACTIONS, MÊME RAFFINÉES,</t>
  </si>
  <si>
    <t>HUILE D'ARACHIDE ET SES FRACTIONS, MÊME RAFFINÉE</t>
  </si>
  <si>
    <t>HUILE D'OLIVE ET SES FRACTIONS (OBTENUES, À PARTI</t>
  </si>
  <si>
    <t>HUILES ET LEURS FRACTIONS, OBTENUES EXCLUSIVEMENT</t>
  </si>
  <si>
    <t>HUILE DE PALME ET SES FRACTIONS, MÊME RAFFINÉES,</t>
  </si>
  <si>
    <t>HUILES DE TOURNESOL, DE CARTHAME OU DE COTON ET LE</t>
  </si>
  <si>
    <t>HUILES DE COCO (COPRAH), DE PALMISTE OU DE BABASSU</t>
  </si>
  <si>
    <t>HUILES DE NAVETTE, DE COLZA OU DE MOUTARDE ET LEUR</t>
  </si>
  <si>
    <t>GRAISSES ET HUILES VÉGÉTALES (Y.C. L'HUILE DE JO</t>
  </si>
  <si>
    <t>GRAISSES ET HUILES ANIMALES OU VÉGÉTALES ET LEUR</t>
  </si>
  <si>
    <t>MARGARINE ET AUTRES MÉLANGES OU PRÉPARATIONS ALI</t>
  </si>
  <si>
    <t>CIRES VÉGÉTALES (AUTRES QUE LES TRIGLYCÉRIDES),</t>
  </si>
  <si>
    <t>DÉGRAS; RÉSIDUS PROVENANT DU TRAITEMENT DES CORP</t>
  </si>
  <si>
    <t>PREPARATIONS DE VIANDE, DE POISSONS OU DE CRUSTACE</t>
  </si>
  <si>
    <t>SAUCISSES, SAUCISSONS ET PRODUITS SIMIL., DE VIAND</t>
  </si>
  <si>
    <t>PRÉPARATIONS ET CONSERVES DE VIANDE, D'ABATS OU D</t>
  </si>
  <si>
    <t>EXTRAITS ET JUS DE VIANDE, DE POISSONS OU DE CRUST</t>
  </si>
  <si>
    <t>PRÉPARATIONS ET CONSERVES DE POISSONS; CAVIAR ET</t>
  </si>
  <si>
    <t>CRUSTACÉS, MOLLUSQUES ET AUTRES INVERTÉBRÉS AQU</t>
  </si>
  <si>
    <t>SUCRES ET SUCRERIES</t>
  </si>
  <si>
    <t>SUCRES DE CANNE OU DE BETTERAVE ET SACCHAROSE CHIM</t>
  </si>
  <si>
    <t>SUCRES, Y.C. LE LACTOSE, LE MALTOSE, LE GLUCOSE ET</t>
  </si>
  <si>
    <t>MÉLASSES RÉSULTANT DE L'EXTRACTION OU DU RAFFINA</t>
  </si>
  <si>
    <t>SUCRERIES SANS CACAO, Y.C. LE CHOCOLAT BLANC</t>
  </si>
  <si>
    <t>CACAO ET SES PREPARATIONS</t>
  </si>
  <si>
    <t>PÂTE DE CACAO, MÊME DÉGRAISSÉE</t>
  </si>
  <si>
    <t>CHOCOLAT ET AUTRES PRÉPARATIONS ALIMENTAIRES CONT</t>
  </si>
  <si>
    <t>PREPARATIONS A BASE DE CEREALES, DE FARINES, D'AMI</t>
  </si>
  <si>
    <t>EXTRAITS DE MALT; PRÉPARATIONS ALIMENTAIRES DE FA</t>
  </si>
  <si>
    <t>PÂTES ALIMENTAIRES, MÊME CUITES OU FARCIES DE VI</t>
  </si>
  <si>
    <t>PRODUITS À BASE DE CÉRÉALES OBTENUS PAR SOUFFLA</t>
  </si>
  <si>
    <t>PRODUITS DE LA BOULANGERIE, DE LA PÂTISSERIE OU D</t>
  </si>
  <si>
    <t>PREPARATIONS DE LEGUMES, DE FRUITS OU D'AUTRES PAR</t>
  </si>
  <si>
    <t>LÉGUMES, FRUITS ET AUTRES PARTIES COMESTIBLES DE</t>
  </si>
  <si>
    <t>TOMATES, PRÉPARÉES OU CONSERVÉES AUTREMENT QU'A</t>
  </si>
  <si>
    <t>CHAMPIGNONS ET TRUFFES, PRÉPARÉS OU CONSERVÉS A</t>
  </si>
  <si>
    <t>LÉGUMES, PRÉPARÉS OU CONSERVÉS AUTREMENT QU'AU</t>
  </si>
  <si>
    <t>LÉGUMES, FRUITS, ÉCORCES DE FRUITS ET AUTRES PAR</t>
  </si>
  <si>
    <t>CONFITURES, GELÉES, MARMELADES, PURÉES ET PÂTES</t>
  </si>
  <si>
    <t>FRUITS ET AUTRES PARTIES COMESTIBLES DE PLANTES, P</t>
  </si>
  <si>
    <t>JUS DE FRUITS (Y.C. LES MOÛTS DE RAISINS) OU DE L</t>
  </si>
  <si>
    <t>PREPARATIONS ALIMENTAIRES DIVERSES</t>
  </si>
  <si>
    <t>EXTRAITS, ESSENCES ET CONCENTRÉS DE CAFÉ, DE TH�</t>
  </si>
  <si>
    <t>LEVURES, VIVANTES OU MORTES; AUTRES MICRO-ORGANISM</t>
  </si>
  <si>
    <t>PRÉPARATIONS POUR SAUCES ET SAUCES PRÉPARÉES; C</t>
  </si>
  <si>
    <t>PRÉPARATIONS POUR SOUPES, POTAGES OU BOUILLONS; S</t>
  </si>
  <si>
    <t>GLACES DE CONSOMMATION, MÊME CONTENANT DU CACAO</t>
  </si>
  <si>
    <t>PRÉPARATIONS ALIMENTAIRES, N.D.A.</t>
  </si>
  <si>
    <t>BOISSONS, LIQUIDES ALCOOLIQUES ET VINAIGRES</t>
  </si>
  <si>
    <t>EAUX, Y.C. LES EAUX MINÉRALES NATURELLES OU ARTIF</t>
  </si>
  <si>
    <t>EAUX, Y.C. LES EAUX MINÉRALES ET LES EAUX GAZÉIF</t>
  </si>
  <si>
    <t>BIÈRES DE MALT</t>
  </si>
  <si>
    <t>VINS DE RAISINS FRAIS, Y.C. LES VINS ENRICHIS EN A</t>
  </si>
  <si>
    <t>VERMOUTHS ET AUTRES VINS DE RAISINS FRAIS PRÉPAR�</t>
  </si>
  <si>
    <t>CIDRE, POIRÉ, HYDROMEL, SAKÉ ET AUTRES BOISSONS</t>
  </si>
  <si>
    <t>ALCOOL ÉTHYLIQUE NON DÉNATURÉ D'UN TITRE ALCOOM</t>
  </si>
  <si>
    <t>VINAIGRES COMESTIBLES ET SUCCÉDANÉS DE VINAIGRE</t>
  </si>
  <si>
    <t>RESIDUS ET DECHETS DES INDUSTRIES ALIMENTAIRES; AL</t>
  </si>
  <si>
    <t>FARINES, POUDRES ET AGGLOMÉRÉS SOUS FORME DE PEL</t>
  </si>
  <si>
    <t>SONS, REMOULAGES ET AUTRES RÉSIDUS, MÊME AGGLOM�</t>
  </si>
  <si>
    <t>RÉSIDUS D'AMIDONNERIE ET RÉSIDUS SIMIL., PULPES</t>
  </si>
  <si>
    <t>TOURTEAUX ET AUTRES RÉSIDUS SOLIDES, MÊME BROYÉ</t>
  </si>
  <si>
    <t>LIES DE VIN; TARTRE BRUT</t>
  </si>
  <si>
    <t>GLANDS DE CHÊNE, MARRONS D'INDE, MARCS DE FRUITS</t>
  </si>
  <si>
    <t>PRÉPARATIONS DES TYPES UTILISÉS POUR L'ALIMENTAT</t>
  </si>
  <si>
    <t>TABACS ET SUCCEDANES DE TABAC FABRIQUES</t>
  </si>
  <si>
    <t>TABACS BRUTS OU NON FABRIQUÉS; DÉCHETS DE TABAC</t>
  </si>
  <si>
    <t>CIGARES, Y.C. CEUX À BOUTS COUPÉS, CIGARILLOS ET</t>
  </si>
  <si>
    <t>TABACS ET SUCCÉDANÉS DE TABAC, FABRIQUÉS; TABAC</t>
  </si>
  <si>
    <t>SEL; SOUFRE; TERRES ET PIERRES; PLATRES, CHAUX ET</t>
  </si>
  <si>
    <t>SEL, Y.C. LE SEL PRÉPARÉ POUR LA TABLE ET LE SEL</t>
  </si>
  <si>
    <t>SOUFRES DE TOUTE ESPÈCE (À L'EXCL. DU SOUFRE SUB</t>
  </si>
  <si>
    <t>GRAPHITE NATUREL</t>
  </si>
  <si>
    <t>SABLES NATURELS DE TOUTE ESPÈCE, MÊME COLORÉS (</t>
  </si>
  <si>
    <t>QUARTZ (AUTRES QUE LES SABLES NATURELS); QUARTZITE</t>
  </si>
  <si>
    <t>KAOLIN ET AUTRES ARGILES KAOLINIQUES, MÊME CALCIN</t>
  </si>
  <si>
    <t>ARGILES (À L'EXCL. DES ARGILES EXPANSÉES AINSI Q</t>
  </si>
  <si>
    <t>PHOSPHATES DE CALCIUM ET PHOSPHATES ALUMINOCALCIQU</t>
  </si>
  <si>
    <t>SULFATE DE BARYUM NATUREL (BARYTINE); CARBONATE DE</t>
  </si>
  <si>
    <t>PIERRE PONCE; ÉMERI; CORINDON NATUREL, GRENAT NAT</t>
  </si>
  <si>
    <t>MARBRES, TRAVERTINS, ÉCAUSSINES ET AUTRES PIERRES</t>
  </si>
  <si>
    <t>GRANIT, PORPHYRE, BASALTE, GRÈS ET AUTRES PIERRES</t>
  </si>
  <si>
    <t>CAILLOUX, GRAVIERS, PIERRES CONCASSÉES, UTILISÉS</t>
  </si>
  <si>
    <t>DOLOMIE, MÊME FRITTÉE OU CALCINÉE, Y.C. LA DOLO</t>
  </si>
  <si>
    <t>CARBONATE DE MAGNÉSIUM NATUREL (MAGNÉSITE); MAGN</t>
  </si>
  <si>
    <t>GYPSE; ANHYDRITE; PLÂTRES, MÊME COLORÉS OU ADDI</t>
  </si>
  <si>
    <t>CHAUX VIVE, CHAUX ÉTEINTE ET CHAUX HYDRAULIQUE (�</t>
  </si>
  <si>
    <t>CIMENTS HYDRAULIQUES, Y.C. LES CIMENTS NON PULVÉR</t>
  </si>
  <si>
    <t>AMIANTE (ASBESTE) (À L'EXCL. DES OUVRAGES EN CETT</t>
  </si>
  <si>
    <t>MICA, Y.C. LE MICA CLIVÉ EN LAMELLES IRRÉGULIÈR</t>
  </si>
  <si>
    <t>STÉATITE NATURELLE, MÊME DÉGROSSIE OU SIMPL. D�</t>
  </si>
  <si>
    <t>FELDSPATH; LEUCITE; NÉPHÉLINE ET NÉPHÉLINE SY�</t>
  </si>
  <si>
    <t>VERMICULITE, PERLITE ET AUTRES MATIÈRES MINÉRALE</t>
  </si>
  <si>
    <t>MINERAIS, SCORIES ET CENDRES</t>
  </si>
  <si>
    <t>MINERAIS DE FER ET LEURS CONCENTRÉS, Y.C. LES PYR</t>
  </si>
  <si>
    <t>MINERAIS D'URANIUM OU DE THORIUM ET LEURS CONCENTR</t>
  </si>
  <si>
    <t>MINERAIS DE MOLYBDÈNE ET LEURS CONCENTRÉS</t>
  </si>
  <si>
    <t>MINERAIS DE NIOBIUM, DE TANTALE, DE VANADIUM OU DE</t>
  </si>
  <si>
    <t>MINERAIS DE MÉTAUX PRÉCIEUX ET LEURS CONCENTRÉS</t>
  </si>
  <si>
    <t>MINERAIS ET LEURS CONCENTRÉS (À L'EXCL. DES MINE</t>
  </si>
  <si>
    <t>SCORIES, LAITIERS (AUTRES QUE LE LAITIER GRANULÉ)</t>
  </si>
  <si>
    <t>SCORIES, CENDRES ET RÉSIDUS CONTENANT DES MÉTAUX</t>
  </si>
  <si>
    <t>SCORIES ET CENDRES, Y.C. LES CENDRES DE VARECH; CE</t>
  </si>
  <si>
    <t>COMBUSTIBLES MINERAUX, HUILES MINERALES ET PRODUIT</t>
  </si>
  <si>
    <t>HOUILLES; BRIQUETTES, BOULETS ET COMBUSTIBLES SOLI</t>
  </si>
  <si>
    <t>LIGNITES, MÊME AGGLOMÉRÉS (À L'EXCL. DU JAIS)</t>
  </si>
  <si>
    <t>COKES ET SEMI-COKES DE HOUILLE, DE LIGNITE OU DE T</t>
  </si>
  <si>
    <t>HUILES ET AUTRES PRODUITS PROVENANT DE LA DISTILLA</t>
  </si>
  <si>
    <t>BRAI ET COKE DE BRAI DE GOUDRON DE HOUILLE OU D'AU</t>
  </si>
  <si>
    <t>HUILES BRUTES DE PÉTROLE OU DE MINÉRAUX BITUMINE</t>
  </si>
  <si>
    <t>HUILES DE PÉTROLE OU DE MINÉRAUX BITUMINEUX (AUT</t>
  </si>
  <si>
    <t>GAZ DE PÉTROLE ET AUTRES HYDROCARBURES GAZEUX</t>
  </si>
  <si>
    <t>VASELINE; PARAFFINE, CIRE DE PÉTROLE MICROCRISTAL</t>
  </si>
  <si>
    <t>COKE DE PÉTROLE, BITUME DE PÉTROLE ET AUTRES RÉ</t>
  </si>
  <si>
    <t>BITUMES ET ASPHALTES, NATURELS; SCHISTES ET SABLES</t>
  </si>
  <si>
    <t>PRODUITS CHIMIQUES INORGANIQUES; COMPOSES INORGANI</t>
  </si>
  <si>
    <t>FLUOR, CHLORE, BROME ET IODE</t>
  </si>
  <si>
    <t>HYDROGÈNE, GAZ RARES ET AUTRES ÉLÉMENTS NON MÉ</t>
  </si>
  <si>
    <t>MÉTAUX ALCALINS OU ALCALINO-TERREUX; MÉTAUX DE T</t>
  </si>
  <si>
    <t>CHLORURE D'HYDROGÈNE (ACIDE CHLORHYDRIQUE); ACIDE</t>
  </si>
  <si>
    <t>PENTAOXYDE DE DIPHOSPHORE; ACIDE PHOSPHORIQUE; ACI</t>
  </si>
  <si>
    <t>OXYDES DE BORE; ACIDES BORIQUES</t>
  </si>
  <si>
    <t>ACIDES INORGANIQUES ET COMPOSÉS OXYGÉNÉS INORGA</t>
  </si>
  <si>
    <t>HALOGÉNURES ET OXYHALOGÉNURES DES ÉLÉMENTS NON</t>
  </si>
  <si>
    <t>SULFURES DES ÉLÉMENTS NON MÉTALLIQUES; TRISULFU</t>
  </si>
  <si>
    <t>AMMONIAC ANHYDRE OU EN SOLUTION AQUEUSE (AMMONIAQU</t>
  </si>
  <si>
    <t>HYDROXYDE DE SODIUM (SOUDE CAUSTIQUE); HYDROXYDE D</t>
  </si>
  <si>
    <t>HYDROXYDE ET PEROXYDE DE MAGNÉSIUM; OXYDES, HYDRO</t>
  </si>
  <si>
    <t>CORINDON ARTIFICIEL, CHIMIQUEMENT DÉFINI OU NON;</t>
  </si>
  <si>
    <t>OXYDES ET HYDROXYDES DE CHROME</t>
  </si>
  <si>
    <t>OXYDES DE MANGANÈSE</t>
  </si>
  <si>
    <t>OXYDES ET HYDROXYDES DE FER; TERRES COLORANTES CON</t>
  </si>
  <si>
    <t>OXYDES DE PLOMB; MINIUM ET MINE ORANGE</t>
  </si>
  <si>
    <t>HYDRAZINE ET HYDROXYLAMINE ET LEURS SELS INORGANIQ</t>
  </si>
  <si>
    <t>FLUORURES; FLUOROSILICATES, FLUOROALUMINATES ET AU</t>
  </si>
  <si>
    <t>CHLORURES, OXYCHLORURES ET HYDROXYCHLORURES; BROMU</t>
  </si>
  <si>
    <t>HYPOCHLORITES; HYPOCHLORITE DE CALCIUM DU COMMERCE</t>
  </si>
  <si>
    <t>CHLORATES ET PERCHLORATES; BROMATES ET PERBROMATES</t>
  </si>
  <si>
    <t>SULFURES; POLYSULFURES, DE CONSTITUTION CHIMIQUE D</t>
  </si>
  <si>
    <t>DITHIONITES ET SULFOXYLATES</t>
  </si>
  <si>
    <t>SULFITES; THIOSULFATES</t>
  </si>
  <si>
    <t>SULFATES; ALUNS; PEROXOSULFATES (PERSULFATES)</t>
  </si>
  <si>
    <t>NITRITES; NITRATES (À L'EXCL. DES COMPOSÉS INORG</t>
  </si>
  <si>
    <t>PHOSPHINATES (HYPOPHOSPHITES), PHOSPHONATES (PHOSP</t>
  </si>
  <si>
    <t>CARBONATES; PEROXOCARBONATES (PERCARBONATES); CARB</t>
  </si>
  <si>
    <t>CYANURES, OXYCYANURES ET CYANURES COMPLEXES</t>
  </si>
  <si>
    <t>SILICATES; SILICATES DES MÉTAUX ALCALINS DU COMME</t>
  </si>
  <si>
    <t>BORATES; PEROXOBORATES (PERBORATES)</t>
  </si>
  <si>
    <t>SELS DES ACIDES OXOMÉTALLIQUES OU PEROXOMÉTALLIQ</t>
  </si>
  <si>
    <t>SELS DES ACIDES OU PEROXOACIDES INORGANIQUES, Y.C.</t>
  </si>
  <si>
    <t>MÉTAUX PRÉCIEUX À L'ÉTAT COLLOÏDAL; COMPOSÉS</t>
  </si>
  <si>
    <t>ÉLÉMENTS ET ISOTOPES CHIMIQUES RADIOACTIFS, Y.C.</t>
  </si>
  <si>
    <t>ISOTOPES, NON RADIOACTIFS; LEURS COMPOSÉS INORGAN</t>
  </si>
  <si>
    <t>COMPOSÉS, INORGANIQUES OU ORGANIQUES, DES MÉTAUX</t>
  </si>
  <si>
    <t>CARBURES, DE CONSTITUTION CHIMIQUE DÉFINIE OU NON</t>
  </si>
  <si>
    <t>HYDRURES, NITRURES, AZOTURES, SILICIURES ET BORURE</t>
  </si>
  <si>
    <t>COMPOSÉS, INORGANIQUES OU ORGANIQUES, DU MERCURE,</t>
  </si>
  <si>
    <t>PHOSPHURES, DE CONSTITUTION CHIMIQUE DÉFINIE OU N</t>
  </si>
  <si>
    <t>PRODUITS CHIMIQUES ORGANIQUES</t>
  </si>
  <si>
    <t>HYDROCARBURES ACYCLIQUES</t>
  </si>
  <si>
    <t>HYDROCARBURES CYCLIQUES</t>
  </si>
  <si>
    <t>DÉRIVÉS HALOGÉNÉS DES HYDROCARBURES</t>
  </si>
  <si>
    <t>DÉRIVÉS SULFONÉS, NITRÉS OU NITROSÉS DES HYDR</t>
  </si>
  <si>
    <t>ALCOOLS ACYCLIQUES ET LEURS DÉRIVÉS HALOGÉNÉS,</t>
  </si>
  <si>
    <t>ALCOOLS CYCLIQUES ET LEURS DÉRIVÉS HALOGÉNÉS,</t>
  </si>
  <si>
    <t>PHÉNOLS; PHÉNOLS-ALCOOLS</t>
  </si>
  <si>
    <t>DÉRIVÉS HALOGÉNÉS, SULFONÉS, NITRÉS OU NITRO</t>
  </si>
  <si>
    <t>ÉTHERS, ÉTHERS-ALCOOLS, ÉTHERS-PHÉNOLS, ÉTHER</t>
  </si>
  <si>
    <t>ÉPOXYDES, ÉPOXY-ALCOOLS, ÉPOXY-PHÉNOLS ET ÉPO</t>
  </si>
  <si>
    <t>ALDÉHYDES, MÊME CONTENANT D'AUTRES FONCTIONS OXY</t>
  </si>
  <si>
    <t>CÉTONES ET QUINONES, MÊME CONTENANT D'AUTRES FON</t>
  </si>
  <si>
    <t>ACIDES MONOCARBOXYLIQUES ACYCLIQUES SATURÉS ET LE</t>
  </si>
  <si>
    <t>ACIDES MONOCARBOXYLIQUES ACYCLIQUES NON SATURÉS E</t>
  </si>
  <si>
    <t>ACIDES POLYCARBOXYLIQUES, LEURS ANHYDRIDES, HALOG�</t>
  </si>
  <si>
    <t>ACIDES CARBOXYLIQUES CONTENANT DES FONCTIONS OXYG�</t>
  </si>
  <si>
    <t>ESTERS PHOSPHORIQUES ET LEURS SELS, Y.C. LES LACTO</t>
  </si>
  <si>
    <t>ESTERS DES ACIDES INORGANIQUES DES NON-MÉTAUX ET</t>
  </si>
  <si>
    <t>COMPOSÉS À FONCTION AMINE</t>
  </si>
  <si>
    <t>COMPOSÉS AMINÉS À FONCTIONS OXYGÉNÉES</t>
  </si>
  <si>
    <t>SELS ET HYDROXYDES D'AMMONIUM QUATERNAIRES; LÉCIT</t>
  </si>
  <si>
    <t>COMPOSÉS À FONCTION CARBOXYAMIDE; COMPOSÉS À F</t>
  </si>
  <si>
    <t>COMPOSÉS À FONCTION CARBOXYIMIDE, Y.C. LA SACCHA</t>
  </si>
  <si>
    <t>COMPOSÉS À FONCTION NITRILE</t>
  </si>
  <si>
    <t>DÉRIVÉS ORGANIQUES DE L'HYDRAZINE OU DE L'HYDROX</t>
  </si>
  <si>
    <t>COMPOSÉS À FONCTIONS AZOTÉES (SAUF COMPOSÉS AM</t>
  </si>
  <si>
    <t>THIOCOMPOSÉS ORGANIQUES</t>
  </si>
  <si>
    <t>COMPOSÉS ORGANO-INORGANIQUES DE CONSTITUTION CHIM</t>
  </si>
  <si>
    <t>COMPOSÉS HÉTÉROCYCLIQUES À HÉTÉROATOME(S) D'</t>
  </si>
  <si>
    <t>ACIDES NUCLÉIQUES ET LEURS SELS, DE CONSTITUTION</t>
  </si>
  <si>
    <t>SULFONAMIDES</t>
  </si>
  <si>
    <t>PROVITAMINES ET VITAMINES, NATURELLES OU REPRODUIT</t>
  </si>
  <si>
    <t>HORMONES, PROSTAGLANDINES, THROMBOXANES ET LEUCOTR</t>
  </si>
  <si>
    <t>HÉTÉROSIDES, NATURELS OU REPRODUITS PAR SYNTHÈS</t>
  </si>
  <si>
    <t>ALCALOÏDES, NATURELS OU REPRODUITS PAR SYNTHÈSE,</t>
  </si>
  <si>
    <t>ANTIBIOTIQUES</t>
  </si>
  <si>
    <t>PRODUITS PHARMACEUTIQUES</t>
  </si>
  <si>
    <t>GLANDES ET AUTRES ORGANES À USAGES OPOTHÉRAPIQUE</t>
  </si>
  <si>
    <t>SANG HUMAIN; SANG ANIMAL PRÉPARÉ EN VUE D’USAG</t>
  </si>
  <si>
    <t>MÉDICAMENTS (À L'EXCL. DES PRODUITS DES N° 3002</t>
  </si>
  <si>
    <t>OUATES, GAZES, BANDES ET ARTICLES ANALOGUES (PANSE</t>
  </si>
  <si>
    <t>PRÉPARATIONS ET ARTICLES PHARMACEUTIQUES VISÉS A</t>
  </si>
  <si>
    <t>ENGRAIS</t>
  </si>
  <si>
    <t>ENGRAIS MINÉRAUX OU CHIMIQUES AZOTÉS (À L'EXCL.</t>
  </si>
  <si>
    <t>ENGRAIS MINÉRAUX OU CHIMIQUES PHOSPHATÉS (À L'E</t>
  </si>
  <si>
    <t>ENGRAIS MINÉRAUX OU CHIMIQUES POTASSIQUES (À L'E</t>
  </si>
  <si>
    <t>ENGRAIS MINÉRAUX OU CHIMIQUES CONTENANT DEUX OU T</t>
  </si>
  <si>
    <t>EXTRAITS TANNANTS OU TINCTORIAUX; TANINS ET LEURS</t>
  </si>
  <si>
    <t>EXTRAITS TANNANTS D'ORIGINE VÉGÉTALE; TANINS ET</t>
  </si>
  <si>
    <t>PRODUITS TANNANTS ORGANIQUES SYNTHÉTIQUES; PRODUI</t>
  </si>
  <si>
    <t>MATIÈRES COLORANTES D'ORIGINE VÉGÉTALE OU ANIMA</t>
  </si>
  <si>
    <t>MATIÈRES COLORANTES ORGANIQUES SYNTHÉTIQUES; PR�</t>
  </si>
  <si>
    <t>MATIÈRES COLORANTES INORGANIQUES OU MINÉRALES, N</t>
  </si>
  <si>
    <t>PIGMENTS, OPACIFIANTS ET COULEURS PRÉPARÉS, COMP</t>
  </si>
  <si>
    <t>PEINTURES ET VERNIS À BASE DE POLYMÈRES SYNTHÉT</t>
  </si>
  <si>
    <t>PEINTURES ET VERNIS (À L'EXCL. DES PRODUITS À BA</t>
  </si>
  <si>
    <t>PIGMENTS, Y.C. LES POUDRES ET FLOCONS MÉTALLIQUES</t>
  </si>
  <si>
    <t>COULEURS POUR LA PEINTURE ARTISTIQUE, L'ENSEIGNEME</t>
  </si>
  <si>
    <t>MASTIC DE VITRIER, CIMENTS DE RÉSINE ET AUTRES MA</t>
  </si>
  <si>
    <t>ENCRES D'IMPRIMERIE, ENCRES À ÉCRIRE OU À DESSI</t>
  </si>
  <si>
    <t>HUILES ESSENTIELLES ET RESINOIDES; PRODUITS DE PAR</t>
  </si>
  <si>
    <t>HUILES ESSENTIELLES, DÉTERPÉNÉES OU NON, Y.C. C</t>
  </si>
  <si>
    <t>MÉLANGES DE SUBSTANCES ODORIFÉRANTES ET MÉLANGE</t>
  </si>
  <si>
    <t>PARFUMS ET EAUX DE TOILETTE (À L'EXCL. DES PRÉPA</t>
  </si>
  <si>
    <t>PRODUITS DE BEAUTÉ OU DE MAQUILLAGE PRÉPARÉS ET</t>
  </si>
  <si>
    <t>PRÉPARATIONS CAPILLAIRES</t>
  </si>
  <si>
    <t>PRÉPARATIONS POUR L'HYGIÈNE BUCCALE OU DENTAIRE,</t>
  </si>
  <si>
    <t>PRÉPARATIONS POUR LE PRÉRASAGE, LE RASAGE OU L'A</t>
  </si>
  <si>
    <t>SAVONS, AGENTS DE SURFACE ORGANIQUES, PREPARATIONS</t>
  </si>
  <si>
    <t>SAVONS; PRODUITS ET PRÉPARATIONS ORGANIQUES TENSI</t>
  </si>
  <si>
    <t>AGENTS DE SURFACE ORGANIQUES (AUTRES QUE LES SAVON</t>
  </si>
  <si>
    <t>PRÉPARATIONS LUBRIFIANTES, Y.C. HUILES DE COUPE,</t>
  </si>
  <si>
    <t>CIRES ARTIFICIELLES ET CIRES PRÉPARÉES</t>
  </si>
  <si>
    <t>CIRAGES ET CRÈMES POUR CHAUSSURES, ENCAUSTIQUES,</t>
  </si>
  <si>
    <t>MATIERES ALBUMINOIDES; PRODUITS A BASE D'AMIDONS O</t>
  </si>
  <si>
    <t>CASÉINES, CASÉINATES ET AUTRES DÉRIVÉS DES CAS</t>
  </si>
  <si>
    <t>ALBUMINES (Y.C. LES CONCENTRATS DE PLUSIEURS PROT�</t>
  </si>
  <si>
    <t>GÉLATINES, Y.C. CELLES PRÉSENTÉES EN FEUILLES D</t>
  </si>
  <si>
    <t>PEPTONES ET LEURS DÉRIVÉS; AUTRES MATIÈRES PROT</t>
  </si>
  <si>
    <t>DEXTRINE ET AUTRES AMIDONS ET FÉCULES MODIFIÉS (</t>
  </si>
  <si>
    <t>COLLES ET AUTRES ADHÉSIFS PRÉPARÉS, N.D.A.; PRO</t>
  </si>
  <si>
    <t>ENZYMES; ENZYMES PRÉPARÉES, N.D.A.</t>
  </si>
  <si>
    <t>POUDRES ET EXPLOSIFS; ARTICLES DE PYROTECHNIE; ALL</t>
  </si>
  <si>
    <t>MÈCHES DE SÛRETÉ; CORDEAUX DÉTONANTS; AMORCES</t>
  </si>
  <si>
    <t>ARTICLES POUR FEUX D'ARTIFICE, FUSÉES DE SIGNALIS</t>
  </si>
  <si>
    <t>FERROCÉRIUM ET AUTRES ALLIAGES PYROPHORIQUES; MÉ</t>
  </si>
  <si>
    <t>PRODUITS PHOTOGRAPHIQUES OU CINEMATOGRAPHIQUES</t>
  </si>
  <si>
    <t>PLAQUES ET FILMS PLANS, PHOTOGRAPHIQUES, SENSIBILI</t>
  </si>
  <si>
    <t>PELLICULES PHOTOGRAPHIQUES SENSIBILISÉES, NON IMP</t>
  </si>
  <si>
    <t>PAPIERS, CARTONS ET TEXTILES, PHOTOGRAPHIQUES, SEN</t>
  </si>
  <si>
    <t>PLAQUES, PELLICULES, FILMS, PAPIERS, CARTONS ET TE</t>
  </si>
  <si>
    <t>PLAQUES ET PELLICULES, PHOTOGRAPHIQUES, IMPRESSION</t>
  </si>
  <si>
    <t>FILMS CINÉMATOGRAPHIQUES, IMPRESSIONNÉS ET DÉVE</t>
  </si>
  <si>
    <t>PRÉPARATIONS CHIMIQUES POUR USAGES PHOTOGRAPHIQUE</t>
  </si>
  <si>
    <t>PRODUITS DIVERS DES INDUSTRIES CHIMIQUES</t>
  </si>
  <si>
    <t>GRAPHITE ARTIFICIEL; GRAPHITE COLLOÏDAL OU SEMI-C</t>
  </si>
  <si>
    <t>CHARBONS ACTIVÉS; MATIÈRES MINÉRALES NATURELLES</t>
  </si>
  <si>
    <t>TALL OIL, MÊME RAFFINÉ</t>
  </si>
  <si>
    <t>ESSENCES DE TÉRÉBENTHINE, DE BOIS DE PIN OU DE P</t>
  </si>
  <si>
    <t>COLOPHANES ET ACIDES RÉSINIQUES, ET LEURS DÉRIV�</t>
  </si>
  <si>
    <t>GOUDRONS DE BOIS; HUILES DE GOUDRON DE BOIS; CRÉO</t>
  </si>
  <si>
    <t>INSECTICIDES, ANTIRONGEURS, FONGICIDES, HERBICIDES</t>
  </si>
  <si>
    <t>AGENTS D'APPRÊT OU DE FINISSAGE, ACCÉLÉRATEURS</t>
  </si>
  <si>
    <t>PRÉPARATIONS POUR LE DÉCAPAGE DES MÉTAUX; FLUX</t>
  </si>
  <si>
    <t>PRÉPARATIONS ANTIDÉTONANTES, INHIBITEURS D'OXYDA</t>
  </si>
  <si>
    <t>PRÉPARATIONS DITES "ACCÉLÉRATEURS DE VULCANISAT</t>
  </si>
  <si>
    <t>SOLVANTS ET DILUANTS ORGANIQUES COMPOSITES, N.D.A.</t>
  </si>
  <si>
    <t>INITIATEURS DE RÉACTION, ACCÉLÉRATEURS DE RÉAC</t>
  </si>
  <si>
    <t>ALKYLBENZÈNES EN MÉLANGES ET ALKYLNAPHTALÈNES E</t>
  </si>
  <si>
    <t>ÉLÉMENTS CHIMIQUES ET COMPOSÉS CHIMIQUES DOPÉS</t>
  </si>
  <si>
    <t>ACIDES GRAS MONOCARBOXYLIQUES INDUSTRIELS; HUILES</t>
  </si>
  <si>
    <t>LIANTS PRÉPARÉS POUR MOULES OU NOYAUX DE FONDERI</t>
  </si>
  <si>
    <t>PRODUITS RÉSIDUAIRES DES INDUSTRIES CHIMIQUES OU</t>
  </si>
  <si>
    <t>BIODIESEL ET SES MÉLANGES, NE CONTENANT PAS D'HUI</t>
  </si>
  <si>
    <t>MATIERES PLASTIQUES ET OUVRAGES EN CES MATIERES</t>
  </si>
  <si>
    <t>POLYMÈRES DE L'ÉTHYLÈNE, SOUS FORMES PRIMAIRES</t>
  </si>
  <si>
    <t>POLYMÈRES DE PROPYLÈNE OU D'AUTRES OLÉFINES, SO</t>
  </si>
  <si>
    <t>POLYMÈRES DU STYRÈNE, SOUS FORMES PRIMAIRES</t>
  </si>
  <si>
    <t>POLYMÈRES DU CHLORURE DE VINYLE OU D'AUTRES OLÉF</t>
  </si>
  <si>
    <t>POLYMÈRES D'ACÉTATE DE VINYLE OU D'AUTRES ESTERS</t>
  </si>
  <si>
    <t>POLYMÈRES ACRYLIQUES, SOUS FORMES PRIMAIRES</t>
  </si>
  <si>
    <t>POLYACÉTALS, AUTRES POLYÉTHERS ET RÉSINES ÉPOX</t>
  </si>
  <si>
    <t>POLYAMIDES, SOUS FORMES PRIMAIRES</t>
  </si>
  <si>
    <t>RÉSINES AMINIQUES, RÉSINES PHÉNOLIQUES ET POLYU</t>
  </si>
  <si>
    <t>RÉSINES DE PÉTROLE, RÉSINES DE COUMARONE-INDÈN</t>
  </si>
  <si>
    <t>CELLULOSE ET SES DÉRIVÉS CHIMIQUES, N.D.A., SOUS</t>
  </si>
  <si>
    <t>POLYMÈRES NATURELS (ACIDE ALGINIQUE, P.EX.) ET PO</t>
  </si>
  <si>
    <t>DÉCHETS, ROGNURES ET DÉBRIS DE MATIÈRES PLASTIQ</t>
  </si>
  <si>
    <t>MONOFILAMENTS DONT LA PLUS GRANDE DIMENSION DE LA</t>
  </si>
  <si>
    <t>TUBES ET TUYAUX ET LEURS ACCESSOIRES (JOINTS, COUD</t>
  </si>
  <si>
    <t>REVÊTEMENTS DE SOLS EN MATIÈRES PLASTIQUES, MÊM</t>
  </si>
  <si>
    <t>PLAQUES, FEUILLES, BANDES, RUBANS, PELLICULES ET A</t>
  </si>
  <si>
    <t>PLAQUES, FEUILLES, PELLICULES, BANDES ET LAMES, EN</t>
  </si>
  <si>
    <t>BAIGNOIRES, DOUCHES, ÉVIERS, LAVABOS, BIDETS, CUV</t>
  </si>
  <si>
    <t>ARTICLES DE TRANSPORT OU D'EMBALLAGE, EN MATIÈRES</t>
  </si>
  <si>
    <t>VAISSELLE, AUTRES ARTICLES DE MÉNAGE OU D'ÉCONOM</t>
  </si>
  <si>
    <t>ARTICLES D'ÉQUIPEMENT POUR LA CONSTRUCTION, EN MA</t>
  </si>
  <si>
    <t>OUVRAGES EN MATIÈRES PLASTIQUES ET OUVRAGES EN AU</t>
  </si>
  <si>
    <t>CAOUTCHOUC ET OUVRAGES EN CAOUTCHOUC</t>
  </si>
  <si>
    <t>CAOUTCHOUC NATUREL, BALATA, GUTTA-PERCHA, GUAYULE,</t>
  </si>
  <si>
    <t>CAOUTCHOUC SYNTHÉTIQUE ET FACTICE POUR CAOUTCHOUC</t>
  </si>
  <si>
    <t>CAOUTCHOUC MÉLANGÉ, NON VULCANISÉ, SOUS FORMES</t>
  </si>
  <si>
    <t>BAGUETTES, TUBES, PROFILÉS ET FORMES SIMIL., DISQ</t>
  </si>
  <si>
    <t>PLAQUES, FEUILLES, BANDES, BAGUETTES ET PROFILÉS,</t>
  </si>
  <si>
    <t>TUBES ET TUYAUX EN CAOUTCHOUC VULCANISÉ NON DURCI</t>
  </si>
  <si>
    <t>COURROIES TRANSPORTEUSES OU DE TRANSMISSION, EN CA</t>
  </si>
  <si>
    <t>PNEUMATIQUES NEUFS, EN CAOUTCHOUC</t>
  </si>
  <si>
    <t>PNEUMATIQUES RECHAPÉS OU USAGÉS EN CAOUTCHOUC; B</t>
  </si>
  <si>
    <t>CHAMBRES À AIR, EN CAOUTCHOUC</t>
  </si>
  <si>
    <t>ARTICLES D'HYGIÈNE OU DE PHARMACIE, Y.C. LES TÉT</t>
  </si>
  <si>
    <t>VÊTEMENTS ET ACCESSOIRES DU VÊTEMENT, Y.C. LES G</t>
  </si>
  <si>
    <t>OUVRAGES EN CAOUTCHOUC VULCANISÉ NON DURCI, N.D.A</t>
  </si>
  <si>
    <t>PEAUX (AUTRES QUE LES PELLETERIES) ET CUIRS</t>
  </si>
  <si>
    <t>CUIRS ET PEAUX, BRUTS, DE BOVINS (Y.C. LES BUFFLES</t>
  </si>
  <si>
    <t>PEAUX BRUTES D'OVINS, FRAÎCHES, OU SALÉES, SÉCH</t>
  </si>
  <si>
    <t>CUIRS ET PEAUX BRUTS, FRAIS, OU SALÉS, SÉCHÉS,</t>
  </si>
  <si>
    <t>CUIRS ET PEAUX TANNÉS OU EN CROÛTE DE BOVINS (Y.</t>
  </si>
  <si>
    <t>PEAUX TANNÉES OU EN CROÛTE D'OVINS, ÉPILÉES, M</t>
  </si>
  <si>
    <t>CUIRS ET PEAUX ÉPILÉS DE CAPRINS, DE PORCINS, DE</t>
  </si>
  <si>
    <t>CUIRS PRÉPARÉS APRÈS TANNAGE OU APRÈS DESSÈCH</t>
  </si>
  <si>
    <t>CUIRS ET PEAUX CHAMOISÉS, Y.C. LE CHAMOIS COMBIN�</t>
  </si>
  <si>
    <t>CUIR RECONSTITUÉ, À BASE DE CUIR OU DE FIBRES DE</t>
  </si>
  <si>
    <t>OUVRAGES EN CUIR; ARTICLES DE BOURRELLERIE OU DE S</t>
  </si>
  <si>
    <t>MALLES, VALISES ET MALLETTES, Y.C. LES MALLETTES D</t>
  </si>
  <si>
    <t>VÊTEMENTS ET ACCESSOIRES DU VÊTEMENT, EN CUIR NA</t>
  </si>
  <si>
    <t>OUVRAGES EN CUIR NATUREL OU RECONSTITUÉ (SAUF MEU</t>
  </si>
  <si>
    <t>PELLETERIES ET FOURRURES; PELLETERIES FACTICES</t>
  </si>
  <si>
    <t>PELLETERIES BRUTES, Y.C. LES TÊTES, QUEUES, PATTE</t>
  </si>
  <si>
    <t>PELLETERIES TANNÉES OU APPRÊTÉES (Y.C. LES TÊT</t>
  </si>
  <si>
    <t>VÊTEMENTS, ACCESSOIRES DU VÊTEMENT ET AUTRES ART</t>
  </si>
  <si>
    <t>BOIS, CHARBON DE BOIS ET OUVRAGES EN BOIS</t>
  </si>
  <si>
    <t>BOIS DE CHAUFFAGE EN RONDINS, BÛCHES, RAMILLES, F</t>
  </si>
  <si>
    <t>CHARBON DE BOIS (Y.C. LE CHARBON DE COQUES OU DE N</t>
  </si>
  <si>
    <t>BOIS BRUTS, MÊME ÉCORCÉS, DÉSAUBIÉRÉS OU ÉQ</t>
  </si>
  <si>
    <t>BOIS FEUILLARDS; ÉCHALAS FENDUS; PIEUX ET PIQUETS</t>
  </si>
  <si>
    <t>TRAVERSES EN BOIS POUR VOIES FERRÉES OU SIMILAIRE</t>
  </si>
  <si>
    <t>BOIS SCIÉS OU DÉDOSSÉS LONGITUDINALEMENT, TRANC</t>
  </si>
  <si>
    <t>FEUILLES POUR PLACAGE (Y.C. CELLES OBTENUES PAR TR</t>
  </si>
  <si>
    <t>BOIS (Y.C. LES LAMES ET FRISES À PARQUET, NON ASS</t>
  </si>
  <si>
    <t>PANNEAUX DE PARTICULES, PANNEAUX DITS "ORIENTED ST</t>
  </si>
  <si>
    <t>PANNEAUX DE FIBRES DE BOIS OU AUTRES MATIÈRES LIG</t>
  </si>
  <si>
    <t>BOIS CONTRE-PLAQUÉS, BOIS PLAQUÉS ET BOIS STRATI</t>
  </si>
  <si>
    <t>CADRES EN BOIS POUR TABLEAUX, PHOTOGRAPHIES, MIROI</t>
  </si>
  <si>
    <t>CAISSES, CAISSETTES, CAGEOTS, CYLINDRES ET EMBALLA</t>
  </si>
  <si>
    <t>OUVRAGES DE MENUISERIE ET PIÈCES DE CHARPENTE POU</t>
  </si>
  <si>
    <t>ARTICLES EN BOIS POUR LA TABLE OU LA CUISINE (À L</t>
  </si>
  <si>
    <t>BOIS MARQUETÉS ET BOIS INCRUSTÉS; COFFRETS, ÉCR</t>
  </si>
  <si>
    <t>OUVRAGES EN BOIS, N.D.A.</t>
  </si>
  <si>
    <t>LIEGE ET OUVRAGES EN LIEGE</t>
  </si>
  <si>
    <t>LIÈGE NATUREL BRUT OU SIMPL. PRÉPARÉ, C'EST-À-</t>
  </si>
  <si>
    <t>OUVRAGES EN LIÈGE NATUREL (À L'EXCL. DES CUBES,</t>
  </si>
  <si>
    <t>LIÈGE AGGLOMÉRÉ, AVEC OU SANS LIANT, ET OUVRAGE</t>
  </si>
  <si>
    <t>OUVRAGES DE SPARTERIE OU DE VANNERIE</t>
  </si>
  <si>
    <t>TRESSES ET ARTICLES SIMIL. EN MATIÈRES À TRESSER</t>
  </si>
  <si>
    <t>OUVRAGES DE VANNERIE OBTENUS DIRECTEMENT EN FORME</t>
  </si>
  <si>
    <t>PATES DE BOIS OU D'AUTRES MATIERES FIBREUSES CELLU</t>
  </si>
  <si>
    <t>PÂTES MÉCANIQUES DE BOIS, NON TRAITÉES CHIMIQUE</t>
  </si>
  <si>
    <t>PÂTES CHIMIQUES DE BOIS, À LA SOUDE OU AU SULFAT</t>
  </si>
  <si>
    <t>PÂTES CHIMIQUES DE BOIS, AU BISULFITE (À L'EXCL.</t>
  </si>
  <si>
    <t>PÂTES DE FIBRES OBTENUES À PARTIR DE PAPIER OU D</t>
  </si>
  <si>
    <t>PAPIERS OU CARTONS À RECYCLER (DÉCHETS ET REBUTS</t>
  </si>
  <si>
    <t>PAPIERS ET CARTONS; OUVRAGES EN PATE DE CELLULOSE,</t>
  </si>
  <si>
    <t>PAPIERS ET CARTONS, NON COUCHÉS NI ENDUITS, DES T</t>
  </si>
  <si>
    <t>PAPIERS UTILISÉS POUR PAPIERS DE TOILETTE, SERVIE</t>
  </si>
  <si>
    <t>PAPIERS ET CARTONS KRAFT, NON COUCHÉS NI ENDUITS,</t>
  </si>
  <si>
    <t>PAPIERS ET CARTONS, NON COUCHÉS NI ENDUITS, EN RO</t>
  </si>
  <si>
    <t>PAPIERS ET CARTONS SULFURISÉS, PAPIERS INGRAISSAB</t>
  </si>
  <si>
    <t>PAPIERS ET CARTONS ASSEMBLÉS À PLAT PAR COLLAGE,</t>
  </si>
  <si>
    <t>PAPIERS ET CARTONS ONDULÉS, MÊME AVEC RECOUVREME</t>
  </si>
  <si>
    <t>PAPIERS CARBONE, PAPIERS DITS "AUTOCOPIANTS" ET AU</t>
  </si>
  <si>
    <t>PAPIERS ET CARTONS COUCHÉS AU KAOLIN OU À D'AUTR</t>
  </si>
  <si>
    <t>PAPIERS, CARTONS, OUATE DE CELLULOSE ET NAPPES DE</t>
  </si>
  <si>
    <t>PAPIER À CIGARETTES, MÊME DÉCOUPÉ À FORMAT OU</t>
  </si>
  <si>
    <t>PAPIERS PEINTS ET REVÊTEMENTS MURAUX SIMIL.; VITR</t>
  </si>
  <si>
    <t>ENVELOPPES, CARTES-LETTRES, CARTES POSTALES NON IL</t>
  </si>
  <si>
    <t>PAPIERS DES TYPES UTILISÉS POUR PAPIERS DE TOILET</t>
  </si>
  <si>
    <t>BOÎTES, SACS, POCHETTES, CORNETS ET AUTRES EMBALL</t>
  </si>
  <si>
    <t>REGISTRES, LIVRES COMPTABLES, CARNETS DE NOTES, CO</t>
  </si>
  <si>
    <t>ÉTIQUETTES DE TOUS GENRES, EN PAPIER OU EN CARTON</t>
  </si>
  <si>
    <t>TAMBOURS, BOBINES, FUSETTES, CANETTES ET SUPPORTS</t>
  </si>
  <si>
    <t>PRODUITS DE L'EDITION, DE LA PRESSE OU DES AUTRES</t>
  </si>
  <si>
    <t>LIVRES, BROCHURES ET IMPRIMÉS SIMIL., MÊME SUR F</t>
  </si>
  <si>
    <t>JOURNAUX ET PUBLICATIONS PÉRIODIQUES IMPRIMÉS, M</t>
  </si>
  <si>
    <t>OUVRAGES CARTOGRAPHIQUES DE TOUS GENRES, Y.C. LES</t>
  </si>
  <si>
    <t>TIMBRES-POSTE, TIMBRES FISCAUX ET ANALOGUES, NON O</t>
  </si>
  <si>
    <t>DÉCALCOMANIES DE TOUS GENRES</t>
  </si>
  <si>
    <t>IMPRIMÉS, Y.C. LES IMAGES, LES GRAVURES ET LES PH</t>
  </si>
  <si>
    <t>SOIE</t>
  </si>
  <si>
    <t>FILS DE SOIE (SAUF LES FILS DE DÉCHETS DE SOIE ET</t>
  </si>
  <si>
    <t>FILS DE DÉCHETS DE SOIE, NON CONDITIONNÉS POUR L</t>
  </si>
  <si>
    <t>FILS DE SOIE OU DE DÉCHETS DE SOIE, CONDITIONNÉS</t>
  </si>
  <si>
    <t>TISSUS DE SOIE OU DE DÉCHETS DE SOIE</t>
  </si>
  <si>
    <t>LAINE, POILS FINS OU GROSSIERS; FILS ET TISSUS DE</t>
  </si>
  <si>
    <t>LAINES, NON CARDÉES NI PEIGNÉES</t>
  </si>
  <si>
    <t>POILS FINS OU GROSSIERS, NON CARDÉS NI PEIGNÉS (</t>
  </si>
  <si>
    <t>DÉCHETS DE LAINE OU DE POILS FINS OU GROSSIERS, Y</t>
  </si>
  <si>
    <t>LAINE, POILS FINS OU GROSSIERS, CARDÉS OU PEIGNÉ</t>
  </si>
  <si>
    <t>FILS DE LAINE CARDÉE (NON CONDITIONNÉS POUR LA V</t>
  </si>
  <si>
    <t>FILS DE LAINE PEIGNÉE, NON CONDITIONNÉS POUR LA</t>
  </si>
  <si>
    <t>FILS DE POILS FINS, CARDÉS OU PEIGNÉS, NON CONDI</t>
  </si>
  <si>
    <t>FILS DE LAINE OU DE POILS FINS, CONDITIONNÉS POUR</t>
  </si>
  <si>
    <t>TISSUS DE LAINE CARDÉE OU DE POILS FINS CARDÉS (</t>
  </si>
  <si>
    <t>TISSUS DE LAINE PEIGNÉE OU DE POILS FINS PEIGNÉS</t>
  </si>
  <si>
    <t>COTON</t>
  </si>
  <si>
    <t>COTON, NON CARDÉ NI PEIGNÉ</t>
  </si>
  <si>
    <t>DÉCHETS DE COTON, Y.C. LES DÉCHETS DE FILS ET LE</t>
  </si>
  <si>
    <t>FILS À COUDRE DE COTON, MÊME CONDITIONNÉS POUR</t>
  </si>
  <si>
    <t>FILS DE COTON (AUTRES QUE LES FILS À COUDRE), CON</t>
  </si>
  <si>
    <t>FILS DE COTON CONDITIONNÉS POUR LA VENTE AU DÉTA</t>
  </si>
  <si>
    <t>TISSUS DE COTON, CONTENANT EN PRÉDOMINANCE, MAIS</t>
  </si>
  <si>
    <t>AUTRES FIBRES TEXTILES VEGETALES; FILS DE PAPIER E</t>
  </si>
  <si>
    <t>LIN BRUT OU TRAVAILLÉ MAIS NON FILÉ; ÉTOUPES ET</t>
  </si>
  <si>
    <t>CHANVRE (CANNABIS SATIVA L.) BRUT OU TRAVAILLÉ MA</t>
  </si>
  <si>
    <t>JUTE ET AUTRES FIBRES TEXTILES LIBÉRIENNES (À L'</t>
  </si>
  <si>
    <t>FILS DE LIN</t>
  </si>
  <si>
    <t>FILS DE JUTE OU D'AUTRES FIBRES TEXTILES LIBÉRIEN</t>
  </si>
  <si>
    <t>FILS DE FIBRES TEXTILES VÉGÉTALES (À L'EXCL. DE</t>
  </si>
  <si>
    <t>TISSUS DE LIN</t>
  </si>
  <si>
    <t>TISSUS DE JUTE OU D'AUTRES FIBRES TEXTILES LIBÉRI</t>
  </si>
  <si>
    <t>TISSUS DE FIBRES TEXTILES VÉGÉTALES (À L'EXCL.</t>
  </si>
  <si>
    <t>FILAMENTS SYNTHETIQUES OU ARTIFICIELS</t>
  </si>
  <si>
    <t>FILS À COUDRE DE FILAMENTS SYNTHÉTIQUES OU ARTIF</t>
  </si>
  <si>
    <t>FILS DE FILAMENTS SYNTHÉTIQUES (AUTRES QUE LES FI</t>
  </si>
  <si>
    <t>FILS DE FILAMENTS ARTIFICIELS Y.C. LES MONOFILAMEN</t>
  </si>
  <si>
    <t>TISSUS DE FILS DE FILAMENTS SYNTHÉTIQUES, Y.C. LE</t>
  </si>
  <si>
    <t>TISSUS DE FILS DE FILAMENTS ARTIFICIELS, Y.C. LES</t>
  </si>
  <si>
    <t>FIBRES SYNTHETIQUES OU ARTIFICIELLES DISCONTINUES</t>
  </si>
  <si>
    <t>CÂBLES DE FILAMENTS SYNTHÉTIQUES, TELS QUE DÉFI</t>
  </si>
  <si>
    <t>CÂBLES DE FILAMENTS ARTIFICIELS, TELS QUE DÉFINI</t>
  </si>
  <si>
    <t>FIBRES SYNTHÉTIQUES DISCONTINUES, NON CARDÉES NI</t>
  </si>
  <si>
    <t>FIBRES ARTIFICIELLES DISCONTINUES, NON CARDÉES NI</t>
  </si>
  <si>
    <t>DÉCHETS DE FIBRES SYNTHÉTIQUES OU ARTIFICIELLES,</t>
  </si>
  <si>
    <t>FIBRES SYNTHÉTIQUES DISCONTINUES, CARDÉES, PEIGN</t>
  </si>
  <si>
    <t>FILS À COUDRE DE FIBRES SYNTHÉTIQUES OU ARTIFICI</t>
  </si>
  <si>
    <t>FILS DE FIBRES SYNTHÉTIQUES DISCONTINUES (AUTRES</t>
  </si>
  <si>
    <t>FILS DE FIBRES ARTIFICIELLES DISCONTINUES (AUTRES</t>
  </si>
  <si>
    <t>FILS DE FIBRES SYNTHÉTIQUES OU ARTIFICIELLES DISC</t>
  </si>
  <si>
    <t>TISSUS DE FIBRES SYNTHÉTIQUES DISCONTINUES CONTEN</t>
  </si>
  <si>
    <t>TISSUS DE FIBRES SYNTHÉTIQUES DISCONTINUES, CONTE</t>
  </si>
  <si>
    <t>TISSUS DE FIBRES ARTIFICIELLES DISCONTINUES</t>
  </si>
  <si>
    <t>OUATES, FEUTRES ET NONTISSES; FILS SPECIAUX; FICEL</t>
  </si>
  <si>
    <t>OUATES DE MATIÈRES TEXTILES ET ARTICLES EN CES OU</t>
  </si>
  <si>
    <t>FEUTRES, MÊME IMPRÉGNÉS, ENDUITS, RECOUVERTS OU</t>
  </si>
  <si>
    <t>NONTISSÉS, MÊME IMPRÉGNÉS, ENDUITS, RECOUVERTS</t>
  </si>
  <si>
    <t>FILS ET CORDES DE CAOUTCHOUC, RECOUVERTS DE TEXTIL</t>
  </si>
  <si>
    <t>FILS GUIPÉS, LAMES ET FORMES SIMIL. DES N° 5404</t>
  </si>
  <si>
    <t>FICELLES, CORDES ET CORDAGES, TRESSÉS OU NON, MÊ</t>
  </si>
  <si>
    <t>FILETS À MAILLES NOUÉES, EN NAPPES OU EN PIÈCES</t>
  </si>
  <si>
    <t>TAPIS ET AUTRES REVETEMENTS DE SOLS EN MATIERES TE</t>
  </si>
  <si>
    <t>TAPIS EN MATIÈRES TEXTILES, À POINTS NOUÉS OU E</t>
  </si>
  <si>
    <t>TAPIS ET AUTRES REVÊTEMENTS DE SOL EN MATIÈRES T</t>
  </si>
  <si>
    <t>TAPIS ET AUTRES REVÊTEMENTS DE SOL, EN FEUTRE, NO</t>
  </si>
  <si>
    <t>TISSUS SPECIAUX; SURFACES TEXTILES TOUFFETEES; DEN</t>
  </si>
  <si>
    <t>VELOURS ET PELUCHES TISSÉS ET TISSUS DE CHENILLE</t>
  </si>
  <si>
    <t>TISSUS BOUCLÉS DU GENRE ÉPONGE ET SURFACES TEXTI</t>
  </si>
  <si>
    <t>TISSUS À POINT DE GAZE (À L'EXCL. DES ARTICLES D</t>
  </si>
  <si>
    <t>TULLES, TULLES-BOBINOTS ET TISSUS À MAILLES NOUÉ</t>
  </si>
  <si>
    <t>ÉTIQUETTES, ÉCUSSONS ET ARTICLES SIMIL. EN MATI�</t>
  </si>
  <si>
    <t>TRESSES EN MATIÈRES TEXTILES, EN PIÈCES; ARTICLE</t>
  </si>
  <si>
    <t>BRODERIES SUR SUPPORT DE MATIÈRES TEXTILES, EN PI</t>
  </si>
  <si>
    <t>TISSUS IMPREGNES, ENDUITS, RECOUVERTS OU STRATIFIE</t>
  </si>
  <si>
    <t>TISSUS ENDUITS DE COLLE OU DE MATIÈRES AMYLACÉES</t>
  </si>
  <si>
    <t>NAPPES TRAMÉES POUR PNEUMATIQUES OBTENUES À PART</t>
  </si>
  <si>
    <t>TISSUS IMPRÉGNÉS, ENDUITS OU RECOUVERTS DE MATI�</t>
  </si>
  <si>
    <t>LINOLÉUMS, MÊME DÉCOUPÉS; REVÊTEMENTS DE SOL</t>
  </si>
  <si>
    <t>REVÊTEMENTS MURAUX EN MATIÈRES TEXTILES</t>
  </si>
  <si>
    <t>TISSUS CAOUTCHOUTÉS (À L'EXCL. DES NAPPES TRAMÉ</t>
  </si>
  <si>
    <t>TUYAUX POUR POMPES ET TUYAUX SIMIL., EN MATIÈRES</t>
  </si>
  <si>
    <t>PRODUITS ET ARTICLES TEXTILES POUR USAGES TECHNIQU</t>
  </si>
  <si>
    <t>ETOFFES DE BONNETERIE</t>
  </si>
  <si>
    <t>VELOURS, PELUCHES, Y.C. LES ÉTOFFES DITES "À LON</t>
  </si>
  <si>
    <t>ÉTOFFES DE BONNETERIE-CHAÎNE, Y.C. CELLES FABRIQ</t>
  </si>
  <si>
    <t>VETEMENTS ET ACCESSOIRES DU VETEMENT, EN BONNETERI</t>
  </si>
  <si>
    <t>MANTEAUX, CABANS, CAPES, ANORAKS, BLOUSONS ET ARTI</t>
  </si>
  <si>
    <t>COSTUMES OU COMPLETS, ENSEMBLES, VESTONS, PANTALON</t>
  </si>
  <si>
    <t>COSTUMES TAILLEURS, ENSEMBLES, VESTES, ROBES, JUPE</t>
  </si>
  <si>
    <t>CHEMISES ET CHEMISETTES, EN BONNETERIE, POUR HOMME</t>
  </si>
  <si>
    <t>CHEMISIERS, BLOUSES, BLOUSES-CHEMISIERS ET CHEMISE</t>
  </si>
  <si>
    <t>SLIPS, CALEÇONS, CHEMISES DE NUIT, PYJAMAS, PEIGN</t>
  </si>
  <si>
    <t>COMBINAISONS OU FONDS DE ROBES, JUPONS, SLIPS, CUL</t>
  </si>
  <si>
    <t>T-SHIRTS ET MAILLOTS DE CORPS, EN BONNETERIE</t>
  </si>
  <si>
    <t>CHANDAILS, PULL-OVERS, CARDIGANS, GILETS ET ARTICL</t>
  </si>
  <si>
    <t>VÊTEMENTS ET ACCESSOIRES DU VÊTEMENT, EN BONNETE</t>
  </si>
  <si>
    <t>SURVÊTEMENTS DE SPORT (TRAININGS), COMBINAISONS E</t>
  </si>
  <si>
    <t>VÊTEMENTS CONFECTIONNÉS EN ÉTOFFES DE BONNETERI</t>
  </si>
  <si>
    <t>VÊTEMENTS SPÉCIAUX DESTINÉS À DES FINS PROFESS</t>
  </si>
  <si>
    <t>COLLANTS (BAS-CULOTTES), BAS, MI-BAS, CHAUSSETTES</t>
  </si>
  <si>
    <t>GANTS, MITAINES ET MOUFLES, EN BONNETERIE (SAUF PO</t>
  </si>
  <si>
    <t>AUTRES ACCESSOIRES CONFECTIONNÉS DU VÊTEMENT, EN</t>
  </si>
  <si>
    <t>VETEMENTS ET ACCESSOIRES DU VETEMENT, AUTRES QU'EN</t>
  </si>
  <si>
    <t>MANTEAUX, IMPERMÉABLES, CABANS, CAPES, ANORAKS, B</t>
  </si>
  <si>
    <t>CHEMISES ET CHEMISETTES, POUR HOMMES OU GARÇONNET</t>
  </si>
  <si>
    <t>GILETS DE CORPS, SLIPS, CALEÇONS, CHEMISES DE NUI</t>
  </si>
  <si>
    <t>GILETS DE CORPS ET CHEMISES DE JOUR, COMBINAISONS</t>
  </si>
  <si>
    <t>VÊTEMENTS ET ACCESSOIRES DU VÊTEMENT, DE MATIÈR</t>
  </si>
  <si>
    <t>VÊTEMENTS EN FEUTRES OU NONTISSÉS, MÊME IMPRÉG</t>
  </si>
  <si>
    <t>SOUTIENS-GORGE, GAINES, CORSETS, BRETELLES, JARRET</t>
  </si>
  <si>
    <t>CHÂLES, ÉCHARPES, FOULARDS, CACHE-NEZ, CACHE-COL</t>
  </si>
  <si>
    <t>CRAVATES, NOEUDS PAPILLONS ET FOULARDS CRAVATES DE</t>
  </si>
  <si>
    <t>ACCESSOIRES CONFECTIONNÉS DU VÊTEMENT ET PARTIES</t>
  </si>
  <si>
    <t>AUTRES ARTICLES TEXTILES CONFECTIONNES; ASSORTIMEN</t>
  </si>
  <si>
    <t>COUVERTURES EN TOUS TYPES DE MATIÈRES TEXTILES (S</t>
  </si>
  <si>
    <t>LINGE DE LIT, DE TABLE, DE TOILETTE OU DE CUISINE</t>
  </si>
  <si>
    <t>VITRAGES, RIDEAUX ET STORES D'INTÉRIEUR AINSI QUE</t>
  </si>
  <si>
    <t>ARTICLES D'AMEUBLEMENT EN TOUS TYPES DE MATIÈRES</t>
  </si>
  <si>
    <t>SACS ET SACHETS D'EMBALLAGE EN TOUS TYPES DE MATI�</t>
  </si>
  <si>
    <t>BÂCHES ET STORES D'EXTÉRIEUR, TENTES, VOILES POU</t>
  </si>
  <si>
    <t>AUTRES ARTICLES DE MATIÈRES TEXTILES, CONFECTIONN</t>
  </si>
  <si>
    <t>CHIFFONS EN TOUS TYPES DE MATIÈRES TEXTILES AINSI</t>
  </si>
  <si>
    <t>CHAUSSURES, GETRES ET ARTICLES ANALOGUES; PARTIES</t>
  </si>
  <si>
    <t>CHAUSSURES ÉTANCHES, À SEMELLES EXTÉRIEURE ET D</t>
  </si>
  <si>
    <t>CHAUSSURES À SEMELLES EXTÉRIEURES ET DESSUS EN C</t>
  </si>
  <si>
    <t>CHAUSSURES, À SEMELLES EXTÉRIEURES EN CAOUTCHOUC</t>
  </si>
  <si>
    <t>CHAUSSURES À SEMELLES EXTÉRIEURES EN CAOUTCHOUC,</t>
  </si>
  <si>
    <t>CHAUSSURES À SEMELLES EXTÉRIEURES EN CAOUTCHOUC</t>
  </si>
  <si>
    <t>PARTIES DE CHAUSSURES, Y.C. LES DESSUS, MÊME FIX�</t>
  </si>
  <si>
    <t>COIFFURES ET PARTIES DE COIFFURES</t>
  </si>
  <si>
    <t>CHAPEAUX ET AUTRES COIFFURES EN BONNETERIE OU CONF</t>
  </si>
  <si>
    <t>COIFFURES ET AUTRES CHAPEAUX, MÊME GARNIS, N.D.A.</t>
  </si>
  <si>
    <t>PARAPLUIES, OMBRELLES, PARASOLS, CANNES, CANNES-SI</t>
  </si>
  <si>
    <t>PARAPLUIES, OMBRELLES ET PARASOLS, Y.C. LES PARAPL</t>
  </si>
  <si>
    <t>PARTIES, GARNITURES ET ACCESSOIRES RECONNAISSABLES</t>
  </si>
  <si>
    <t>PLUMES ET DUVET APPRETES ET ARTICLES EN PLUMES OU</t>
  </si>
  <si>
    <t>FLEURS, FEUILLAGES ET FRUITS ARTIFICIELS, Y.C. LEU</t>
  </si>
  <si>
    <t>PERRUQUES, BARBES, SOURCILS, CILS, MÈCHES ET ARTI</t>
  </si>
  <si>
    <t>OUVRAGES EN PIERRES, PLATRE, CIMENT, AMIANTE, MICA</t>
  </si>
  <si>
    <t>PIERRES DE TAILLE OU DE CONSTRUCTION (AUTRES QUE L</t>
  </si>
  <si>
    <t>ARDOISE NATURELLE TRAVAILLÉE ET OUVRAGES EN ARDOI</t>
  </si>
  <si>
    <t>MEULES ET ARTICLES SIMIL., SANS BÂTIS, À MOUDRE,</t>
  </si>
  <si>
    <t>ABRASIFS NATURELS OU ARTIFICIELS EN POUDRE OU EN G</t>
  </si>
  <si>
    <t>LAINES DE LAITIER, DE SCORIES, DE ROCHE ET LAINES</t>
  </si>
  <si>
    <t>OUVRAGES EN ASPHALTE OU EN PRODUITS SIMIL., P.EX.</t>
  </si>
  <si>
    <t>OUVRAGES EN PLÂTRE OU EN COMPOSITIONS À BASE DE</t>
  </si>
  <si>
    <t>OUVRAGES EN CIMENT, EN BÉTON OU EN PIERRES ARTIFI</t>
  </si>
  <si>
    <t>OUVRAGES EN AMIANTE-CIMENT, CELLULOSE-CIMENT OU SI</t>
  </si>
  <si>
    <t>AMIANTE (ASBESTE) TRAVAILLÉ EN FIBRES; MÉLANGES</t>
  </si>
  <si>
    <t>GARNITURES DE FRICTION (P.EX. PLAQUES, ROULEAUX, B</t>
  </si>
  <si>
    <t>MICA TRAVAILLÉ ET OUVRAGES EN MICA, Y.C LE MICA A</t>
  </si>
  <si>
    <t>OUVRAGES EN PIERRE OU EN AUTRES MATIÈRES MINÉRAL</t>
  </si>
  <si>
    <t>PRODUITS CERAMIQUES</t>
  </si>
  <si>
    <t>BRIQUES, DALLES, CARREAUX ET PIÈCES CÉRAMIQUES D</t>
  </si>
  <si>
    <t>CORNUES, CREUSETS, MOUFLES, BUSETTES, TAMPONS, SUP</t>
  </si>
  <si>
    <t>BRIQUES DE CONSTRUCTION, HOURDIS, CACHE-POUTRELLES</t>
  </si>
  <si>
    <t>TUILES, ÉLÉMENTS DE CHEMINÉE, CONDUITS DE FUMÉ</t>
  </si>
  <si>
    <t>CARREAUX ET DALLES DE PAVEMENT OU DE REVÊTEMENT,</t>
  </si>
  <si>
    <t>APPAREILS ET ARTICLES EN CÉRAMIQUE, POUR TOUS USA</t>
  </si>
  <si>
    <t>ÉVIERS, LAVABOS, COLONNES DE LAVABOS, BAIGNOIRES,</t>
  </si>
  <si>
    <t>STATUETTES ET AUTRES OBJETS D'ORNEMENTATION EN CÉ</t>
  </si>
  <si>
    <t>OUVRAGES EN CÉRAMIQUE N.D.A.</t>
  </si>
  <si>
    <t>VERRE ET OUVRAGE EN VERRE</t>
  </si>
  <si>
    <t>CALCIN ET AUTRES DÉCHETS ET DÉBRIS DE VERRE; VER</t>
  </si>
  <si>
    <t>VERRE EN BILLES, BARRES, BAGUETTES OU TUBES, NON T</t>
  </si>
  <si>
    <t>PLAQUES, FEUILLES OU PROFILÉS EN VERRE DIT "COUL�</t>
  </si>
  <si>
    <t>FEUILLES EN VERRE ÉTIRÉ OU SOUFFLÉ, MÊME À CO</t>
  </si>
  <si>
    <t>PLAQUES OU FEUILLES EN GLACE (VERRE FLOTTÉ ET VER</t>
  </si>
  <si>
    <t>PLAQUES, FEUILLES OU PROFILÉS EN VERRE, MÊME À</t>
  </si>
  <si>
    <t>VERRE DE SÉCURITÉ TREMPÉ ET VERRE DE SÉCURITÉ</t>
  </si>
  <si>
    <t>VITRAGES ISOLANTS À PAROIS MULTIPLES</t>
  </si>
  <si>
    <t>MIROIRS EN VERRE, MÊME ENCADRÉS, Y.C. LES MIROIR</t>
  </si>
  <si>
    <t>BONBONNES, BOUTEILLES, FLACONS, BOCAUX, POTS, EMBA</t>
  </si>
  <si>
    <t>AMPOULES EN VERRE, OUVERTES, ET ENVELOPPES TUBULAI</t>
  </si>
  <si>
    <t>OBJETS EN VERRE POUR LE SERVICE DE LA TABLE, LA CU</t>
  </si>
  <si>
    <t>VERRES D'HORLOGERIE ET VERRES ANALOGUES, VERRES DE</t>
  </si>
  <si>
    <t>PAVÉS, DALLES, BRIQUES, CARREAUX, TUILES ET AUTRE</t>
  </si>
  <si>
    <t>VERRERIE DE LABORATOIRE, D'HYGIÈNE OU DE PHARMACI</t>
  </si>
  <si>
    <t>PERLES DE VERRE, IMITATIONS DE PERLES FINES OU DE</t>
  </si>
  <si>
    <t>FIBRES DE VERRE, Y.C. LA LAINE DE VERRE, ET OUVRAG</t>
  </si>
  <si>
    <t>OUVRAGES EN VERRE N.D.A.</t>
  </si>
  <si>
    <t>PERLES FINES, PIERRES GEMMES ET SIMILAIRES, METAUX</t>
  </si>
  <si>
    <t>PERLES FINES OU DE CULTURE, MÊME TRAVAILLÉES OU</t>
  </si>
  <si>
    <t>DIAMANTS MÊME TRAVAILLÉS, MAIS NON MONTÉS NI SE</t>
  </si>
  <si>
    <t>PIERRES GEMMES (PRÉCIEUSES OU FINES), MÊME TRAVA</t>
  </si>
  <si>
    <t>PIERRES DE BIJOUTERIE ET SIMIL. SYNTHÉTIQUES OU R</t>
  </si>
  <si>
    <t>ÉGRISÉS ET POUDRES DE PIERRES GEMMES OU DE PIERR</t>
  </si>
  <si>
    <t>ARGENT, Y.C. L'ARGENT DORÉ OU VERMEIL ET L'ARGENT</t>
  </si>
  <si>
    <t>OR, Y.C. L'OR PLATINÉ, SOUS FORMES BRUTES OU MI-O</t>
  </si>
  <si>
    <t>PLATINE, Y.C. PALLADIUM, RHODIUM, IRIDIUM, OSMIUM</t>
  </si>
  <si>
    <t>DÉCHETS ET DÉBRIS DE MÉTAUX PRÉCIEUX OU DE PLA</t>
  </si>
  <si>
    <t>ARTICLES DE BIJOUTERIE OU DE JOAILLERIE ET LEURS P</t>
  </si>
  <si>
    <t>ARTICLES D'ORFÈVRERIE ET LEURS PARTIES, EN MÉTAU</t>
  </si>
  <si>
    <t>OUVRAGES EN MÉTAUX PRÉCIEUX OU EN PLAQUÉS OU DO</t>
  </si>
  <si>
    <t>OUVRAGES EN PERLES FINES OU DE CULTURE, EN PIERRES</t>
  </si>
  <si>
    <t>BIJOUTERIE DE FANTAISIE</t>
  </si>
  <si>
    <t>MONNAIES, Y.C. CELLES AYANT COURS LÉGAL (À L'EXC</t>
  </si>
  <si>
    <t>FONTE, FER ET ACIER</t>
  </si>
  <si>
    <t>FONTES BRUTES ET FONTES SPIEGEL EN GUEUSES, SAUMON</t>
  </si>
  <si>
    <t>FERRO-ALLIAGES</t>
  </si>
  <si>
    <t>PRODUITS FERREUX OBTENUS PAR RÉDUCTION DIRECTE DE</t>
  </si>
  <si>
    <t>DÉCHETS ET DÉBRIS DE FONTE, DE FER OU D'ACIER (F</t>
  </si>
  <si>
    <t>GRENAILLES ET POUDRES DE FONTE BRUTE, DE FONTE SPI</t>
  </si>
  <si>
    <t>FER ET ACIERS NON ALLIÉS EN LINGOTS OU AUTRES FOR</t>
  </si>
  <si>
    <t>DEMI-PRODUITS EN FER OU EN ACIERS NON ALLIÉS</t>
  </si>
  <si>
    <t>PRODUITS LAMINÉS PLATS, EN FER OU EN ACIERS NON A</t>
  </si>
  <si>
    <t>FIL MACHINE, EN FER OU EN ACIERS NON ALLIÉS, ENRO</t>
  </si>
  <si>
    <t>BARRES EN FER OU EN ACIERS NON ALLIÉS, SIMPL. FOR</t>
  </si>
  <si>
    <t>BARRES EN FER OU EN ACIERS NON ALLIÉS, OBTENUES O</t>
  </si>
  <si>
    <t>PROFILÉS, EN FER OU EN ACIERS NON ALLIÉS, N.D.A.</t>
  </si>
  <si>
    <t>FILS, EN FER OU EN ACIERS NON ALLIÉS, ENROULÉS (</t>
  </si>
  <si>
    <t>ACIERS INOXYDABLES EN LINGOTS OU AUTRES FORMES PRI</t>
  </si>
  <si>
    <t>PRODUITS LAMINÉS PLATS, EN ACIERS INOXYDABLES, D'</t>
  </si>
  <si>
    <t>FIL MACHINE EN ACIERS INOXYDABLES, ENROULÉ EN SPI</t>
  </si>
  <si>
    <t>BARRES ET PROFILÉS EN ACIERS INOXYDABLES, N.D.A.</t>
  </si>
  <si>
    <t>FILS EN ACIERS INOXYDABLES, EN COURONNES OU ROULEA</t>
  </si>
  <si>
    <t>ACIERS ALLIÉS AUTRES QU'ACIERS INOXYDABLES, EN LI</t>
  </si>
  <si>
    <t>PRODUITS LAMINÉS PLATS EN ACIERS ALLIÉS, AUTRES</t>
  </si>
  <si>
    <t>PRODUITS LAMINÉS PLATS EN ACIERS ALLIÉS AUTRES Q</t>
  </si>
  <si>
    <t>FIL MACHINE EN ACIERS ALLIÉS AUTRES QU'ACIERS INO</t>
  </si>
  <si>
    <t>BARRES ET PROFILÉS EN ACIERS ALLIÉS AUTRES QU'AC</t>
  </si>
  <si>
    <t>FILS EN ACIERS ALLIÉS AUTRES QU'ACIERS INOXYDABLE</t>
  </si>
  <si>
    <t>OUVRAGES EN FONTE, FER OU ACIER</t>
  </si>
  <si>
    <t>PALPLANCHES EN FER OU EN ACIER, MÊME PERCÉES OU</t>
  </si>
  <si>
    <t>ÉLÉMENTS DE VOIES FERRÉES, EN FONTE, FER OU ACI</t>
  </si>
  <si>
    <t>TUBES, TUYAUX ET PROFILÉS CREUX, EN FONTE</t>
  </si>
  <si>
    <t>TUBES, TUYAUX ET PROFILÉS CREUX, SANS SOUDURE, EN</t>
  </si>
  <si>
    <t>TUBES ET TUYAUX DE SECTION CIRCULAIRE, D'UN DIAMÈ</t>
  </si>
  <si>
    <t>TUBES, TUYAUX ET PROFILÉS CREUX (P.EX. SOUDÉS, R</t>
  </si>
  <si>
    <t>ACCESSOIRES DE TUYAUTERIE (RACCORDS, COUDES, MANCH</t>
  </si>
  <si>
    <t>CONSTRUCTIONS ET PARTIES DE CONSTRUCTIONS (PONTS E</t>
  </si>
  <si>
    <t>RÉSERVOIRS, FOUDRES, CUVES ET RÉCIPIENTS SIMIL.</t>
  </si>
  <si>
    <t>RÉSERVOIRS, FÛTS, TAMBOURS, BIDONS, BOÎTES ET R</t>
  </si>
  <si>
    <t>RÉCIPIENTS EN FONTE, FER OU ACIER, POUR GAZ COMPR</t>
  </si>
  <si>
    <t>TORONS, CÂBLES, TRESSES, ÉLINGUES ET ARTICLES SI</t>
  </si>
  <si>
    <t>TOILES MÉTALLIQUES (Y.C. LES TOILES CONTINUES OU</t>
  </si>
  <si>
    <t>CHAÎNES, CHAÎNETTES ET LEURS PARTIES, EN FONTE,</t>
  </si>
  <si>
    <t>POINTES, CLOUS, PUNAISES, CRAMPONS APPOINTÉS, AGR</t>
  </si>
  <si>
    <t>VIS, BOULONS, ÉCROUS, TIRE-FOND, CROCHETS À PAS</t>
  </si>
  <si>
    <t>AIGUILLES À COUDRE, AIGUILLES À TRICOTER, PASSE-</t>
  </si>
  <si>
    <t>RESSORTS ET LAMES DE RESSORTS, EN FER OU EN ACIER</t>
  </si>
  <si>
    <t>POÊLES, CHAUDIÈRES À FOYER, CUISINIÈRES (Y.C.</t>
  </si>
  <si>
    <t>RADIATEURS POUR LE CHAUFFAGE CENTRAL, À CHAUFFAGE</t>
  </si>
  <si>
    <t>ARTICLES DE MÉNAGE OU D'ÉCONOMIE DOMESTIQUE ET L</t>
  </si>
  <si>
    <t>ARTICLES D'HYGIÈNE OU DE TOILETTE, ET LEURS PARTI</t>
  </si>
  <si>
    <t>OUVRAGES EN FONTE, FER OU ACIER, MOULÉS, N.D.A.</t>
  </si>
  <si>
    <t>OUVRAGES EN FER OU EN ACIER, N.D.A. (AUTRES QUE MO</t>
  </si>
  <si>
    <t>CUIVRE ET OUVRAGE EN CUIVRE</t>
  </si>
  <si>
    <t>CUIVRE AFFINÉ ET ALLIAGES DE CUIVRE SOUS FORME BR</t>
  </si>
  <si>
    <t>DÉCHETS ET DÉBRIS DE CUIVRE (À L'EXCL. DES DÉC</t>
  </si>
  <si>
    <t>POUDRES ET PAILLETTES DE CUIVRE (SAUF GRANULÉS [G</t>
  </si>
  <si>
    <t>BARRES ET PROFILÉS EN CUIVRE, N.D.A.</t>
  </si>
  <si>
    <t>FILS DE CUIVRE (SAUF FILS DE SUTURE À DES FINS CH</t>
  </si>
  <si>
    <t>FEUILLES ET BANDES MINCES EN CUIVRE, MÊME IMPRIM�</t>
  </si>
  <si>
    <t>TUBES ET TUYAUX EN CUIVRE</t>
  </si>
  <si>
    <t>ARTICLES DE MÉNAGE OU D'ÉCONOMIE DOMESTIQUE, D'H</t>
  </si>
  <si>
    <t>OUVRAGES EN CUIVRE, N.D.A.</t>
  </si>
  <si>
    <t>NICKEL ET OUVRAGE EN NICKEL</t>
  </si>
  <si>
    <t>MATTES DE NICKEL, SINTERS D'OXYDES DE NICKEL ET AU</t>
  </si>
  <si>
    <t>NICKEL SOUS FORME BRUTE</t>
  </si>
  <si>
    <t>DÉCHETS ET DÉBRIS DE NICKEL (SAUF DÉCHETS LINGO</t>
  </si>
  <si>
    <t>BARRES, PROFILÉS ET FILS EN NICKEL (SAUF PRODUITS</t>
  </si>
  <si>
    <t>TÔLES, BANDES ET FEUILLES EN NICKEL (SAUF TÔLES</t>
  </si>
  <si>
    <t>TUBES, TUYAUX ET ACCESSOIRES DE TUYAUTERIE (RACCOR</t>
  </si>
  <si>
    <t>OUVRAGES EN NICKEL, N.D.A ; (SAUF POUDRE, PAILLETT</t>
  </si>
  <si>
    <t>ALUMINIUM</t>
  </si>
  <si>
    <t>ALUMINIUM SOUS FORME BRUTE</t>
  </si>
  <si>
    <t>DÉCHETS ET DÉBRIS D'ALUMINIUM (SAUF SCORIES, MÂ</t>
  </si>
  <si>
    <t>POUDRES ET PAILLETTES D'ALUMINIUM (SAUF BOULETTES</t>
  </si>
  <si>
    <t>BARRES ET PROFILÉS EN ALUMINIUM, N.D.A.</t>
  </si>
  <si>
    <t>FILS EN ALUMINIUM (SAUF TORONS, CÂBLES, TRESSES E</t>
  </si>
  <si>
    <t>FEUILLES ET BANDES MINCES EN ALUMINIUM (MÊME IMPR</t>
  </si>
  <si>
    <t>TUBES ET TUYAUX EN ALUMINIUM (SAUF PROFILÉS CREUX</t>
  </si>
  <si>
    <t>TORONS, CÂBLES, TRESSES ET SIMIL., EN ALUMINIUM (</t>
  </si>
  <si>
    <t>ARTICLES DE MÉNAGE, D'ÉCONOMIE DOMESTIQUE, D'HYG</t>
  </si>
  <si>
    <t>OUVRAGES EN ALUMINIUM, N.D.A.</t>
  </si>
  <si>
    <t>PLOMB ET OUVRAGES EN PLOMB</t>
  </si>
  <si>
    <t>PLOMB SOUS FORME BRUTE</t>
  </si>
  <si>
    <t>TABLES, FEUILLES ET BANDES, EN PLOMB; POUDRES ET P</t>
  </si>
  <si>
    <t>OUVRAGES EN PLOMB, N.D.A.</t>
  </si>
  <si>
    <t>ZINC ET OUVRAGES EN ZINC</t>
  </si>
  <si>
    <t>ZINC SOUS FORME BRUTE</t>
  </si>
  <si>
    <t>POUSSIÈRES, POUDRES ET PAILLETTES DE ZINC (SAUF G</t>
  </si>
  <si>
    <t>ETAIN ET OUVRAGES EN ETAIN</t>
  </si>
  <si>
    <t>ÉTAIN SOUS FORME BRUTE</t>
  </si>
  <si>
    <t>OUVRAGES EN ÉTAIN, N.D.A.</t>
  </si>
  <si>
    <t>AUTRES METAUX COMMUNS; CERMETS; OUVRAGES EN CES MA</t>
  </si>
  <si>
    <t>TUNGSTÈNE (WOLFRAM) ET OUVRAGES EN TUNGSTÈNE, N.</t>
  </si>
  <si>
    <t>MOLYBDÈNE ET OUVRAGES EN MOLYBDÈNE, N.D.A.; DÉC</t>
  </si>
  <si>
    <t>TANTALE ET OUVRAGES EN TANTALE, N.D.A.; DÉCHETS E</t>
  </si>
  <si>
    <t>MAGNÉSIUM ET OUVRAGES EN MAGNÉSIUM, N.D.A., DÉC</t>
  </si>
  <si>
    <t>MATTES DE COBALT ET AUTRES PRODUITS INTERMÉDIAIRE</t>
  </si>
  <si>
    <t>BISMUTH ET OUVRAGES EN BISMUTH, N.D.A.; DÉCHETS E</t>
  </si>
  <si>
    <t>CADMIUM ET OUVRAGES EN CADMIUM, N.D.A.; DÉCHETS E</t>
  </si>
  <si>
    <t>TITANE ET OUVRAGES EN TITANE, N.D.A.; DÉCHETS ET</t>
  </si>
  <si>
    <t>ZIRCONIUM ET OUVRAGES EN ZIRCONIUM, N.D.A.; DÉCHE</t>
  </si>
  <si>
    <t>ANTIMOINE ET OUVRAGES EN ANTIMOINE, N.D.A.; DÉCHE</t>
  </si>
  <si>
    <t>MANGANÈSE ET OUVRAGES EN MANGANÈSE, N.D.A.; DÉC</t>
  </si>
  <si>
    <t>BÉRYLLIUM, CHROME, GERMANIUM, VANADIUM, GALLIUM,</t>
  </si>
  <si>
    <t>CERMETS ET OUVRAGES EN CERMETS, N.D.A.; DÉCHETS E</t>
  </si>
  <si>
    <t>OUTILS ET OUTILLAGE, ARTICLES DE COUTELLERIE ET CO</t>
  </si>
  <si>
    <t>BÊCHES, PELLES, PIOCHES, PICS, HOUES, BINETTES, F</t>
  </si>
  <si>
    <t>SCIES À MAIN AVEC PARTIE TRAVAILLANTE EN MÉTAUX</t>
  </si>
  <si>
    <t>LIMES, RÂPES, PINCES (MÊME COUPANTES), TENAILLES</t>
  </si>
  <si>
    <t>CLÉS DE SERRAGE À MAIN (Y.C. LES CLÉS DYNAMOMÉ</t>
  </si>
  <si>
    <t>OUTILS ET OUTILLAGE À MAIN (Y.C. LES DIAMANTS DE</t>
  </si>
  <si>
    <t>OUTILS INTERCHANGEABLES POUR OUTILLAGE À MAIN, M�</t>
  </si>
  <si>
    <t>COUTEAUX ET LAMES TRANCHANTES, EN MÉTAUX COMMUNS,</t>
  </si>
  <si>
    <t>PLAQUETTES, BAGUETTES, POINTES ET OBJETS SIMIL. PO</t>
  </si>
  <si>
    <t>COUTEAUX À LAME TRANCHANTE OU DENTELÉE, Y.C. LES</t>
  </si>
  <si>
    <t>RASOIRS, RASOIRS DE SÛRETÉ NON ÉLECTRIQUES, ET</t>
  </si>
  <si>
    <t>ARTICLES DE COUTELLERIE, N.D.A. (TONDEUSES DE COIF</t>
  </si>
  <si>
    <t>CUILLERS, FOURCHETTES, LOUCHES, ÉCUMOIRES, PELLES</t>
  </si>
  <si>
    <t>OUVRAGES DIVERS EN METAUX COMMUNS</t>
  </si>
  <si>
    <t>CADENAS, SERRURES ET VERROUS (À CLEF, À SECRET O</t>
  </si>
  <si>
    <t>GARNITURES, FERRURES ET ARTICLES SIMIL. EN MÉTAUX</t>
  </si>
  <si>
    <t>COFFRES-FORTS, PORTES BLINDÉES ET COMPARTIMENTS P</t>
  </si>
  <si>
    <t>MÉCANISMES POUR RELIURE DE FEUILLETS MOBILES OU P</t>
  </si>
  <si>
    <t>CLOCHES, SONNETTES, GONGS ET ARTICLES SIMIL. NON �</t>
  </si>
  <si>
    <t>TUYAUX FLEXIBLES EN MÉTAUX COMMUNS, MÊME AVEC LE</t>
  </si>
  <si>
    <t>FERMOIRS, MONTURES-FERMOIRS SANS SERRURE, BOUCLES,</t>
  </si>
  <si>
    <t>BOUCHONS (Y.C. LES BOUCHONS COURONNES, LES BOUCHON</t>
  </si>
  <si>
    <t>FILS, BAGUETTES, TUBES, PLAQUES, ÉLECTRODES ET AR</t>
  </si>
  <si>
    <t>RÉACTEURS NUCLÉAIRES,CHAUDIÈRES,MACHINES,APPARE</t>
  </si>
  <si>
    <t>REACTEURS NUCLEAIRES, CHAUDIERES, MACHINES, APPARE</t>
  </si>
  <si>
    <t>RÉACTEURS NUCLÉAIRES; ÉLÉMENTS COMBUSTIBLES (C</t>
  </si>
  <si>
    <t>CHAUDIÈRES À VAPEUR (GÉNÉRATEURS DE VAPEUR) (A</t>
  </si>
  <si>
    <t>CHAUDIÈRES POUR LE CHAUFFAGE CENTRAL, NON ÉLECTR</t>
  </si>
  <si>
    <t>APPAREILS AUXILIAIRES POUR CHAUDIÈRES DES N° 840</t>
  </si>
  <si>
    <t>GÉNÉRATEURS DE GAZ À L'AIR OU DE GAZ À L'EAU,</t>
  </si>
  <si>
    <t>TURBINES À VAPEUR, ET LEURS PARTIES</t>
  </si>
  <si>
    <t>MOTEURS À PISTON ALTERNATIF OU ROTATIF, À ALLUMA</t>
  </si>
  <si>
    <t>MOTEURS À PISTON, À ALLUMAGE PAR COMPRESSION (MO</t>
  </si>
  <si>
    <t>PARTIES RECONNAISSABLES COMME ÉTANT EXCLUSIVEMENT</t>
  </si>
  <si>
    <t>TURBINES HYDRAULIQUES, ROUES HYDRAULIQUES ET LEURS</t>
  </si>
  <si>
    <t>TURBORÉACTEURS, TURBOPROPULSEURS ET AUTRES TURBIN</t>
  </si>
  <si>
    <t>MOTEURS ET MACHINES MOTRICES (À L'EXCL. DES TURBI</t>
  </si>
  <si>
    <t>POMPES POUR LIQUIDES, MÊME COMPORTANT UN DISPOSIT</t>
  </si>
  <si>
    <t>POMPES À AIR OU À VIDE, COMPRESSEURS D'AIR OU D'</t>
  </si>
  <si>
    <t>MACHINES ET APPAREILS POUR LE CONDITIONNEMENT DE L</t>
  </si>
  <si>
    <t>BRÛLEURS POUR L'ALIMENTATION DES FOYERS, À COMBU</t>
  </si>
  <si>
    <t>FOURS INDUSTRIELS OU DE LABORATOIRE, NON ÉLECTRIQ</t>
  </si>
  <si>
    <t>RÉFRIGÉRATEURS, CONGÉLATEURS-CONSERVATEURS, SUR</t>
  </si>
  <si>
    <t>APPAREILS, DISPOSITIFS OU ÉQUIPEMENTS DE LABORATO</t>
  </si>
  <si>
    <t>CALANDRES ET LAMINOIRS AUTRES QUE POUR LES MÉTAUX</t>
  </si>
  <si>
    <t>CENTRIFUGEUSES, Y.C. LES ESSOREUSES CENTRIFUGES (A</t>
  </si>
  <si>
    <t>MACHINES À LAVER LA VAISSELLE; MACHINES ET APPARE</t>
  </si>
  <si>
    <t>APPAREILS ET INSTRUMENTS DE PESAGE (Y.C. LES BASCU</t>
  </si>
  <si>
    <t>APPAREILS MÉCANIQUES, MÊME À MAIN, À PROJETER,</t>
  </si>
  <si>
    <t>PALANS; TREUILS ET CABESTANS; CRICS ET VÉRINS</t>
  </si>
  <si>
    <t>BIGUES; GRUES ET BLONDINS; PONTS ROULANTS, PORTIQU</t>
  </si>
  <si>
    <t>CHARIOTS-GERBEURS; AUTRES CHARIOTS DE MANUTENTION</t>
  </si>
  <si>
    <t>MACHINES ET APPAREILS DE LEVAGE, DE CHARGEMENT, DE</t>
  </si>
  <si>
    <t>BOUTEURS (BULLDOZERS), BOUTEURS BIAIS (ANGLEDOZERS</t>
  </si>
  <si>
    <t>MACHINES ET APPAREILS DE TERRASSEMENT, NIVELLEMENT</t>
  </si>
  <si>
    <t>MACHINES, APPAREILS ET ENGINS AGRICOLES, SYLVICOLE</t>
  </si>
  <si>
    <t>MACHINES, APPAREILS ET ENGINS POUR LA RÉCOLTE ET</t>
  </si>
  <si>
    <t>MACHINES À TRAIRE ET AUTRES MACHINES ET APPAREILS</t>
  </si>
  <si>
    <t>PRESSES ET PRESSOIRS, FOULOIRS ET MACHINES ET APPA</t>
  </si>
  <si>
    <t>MACHINES ET APPAREILS, N.D.A., POUR L'AGRICULTURE,</t>
  </si>
  <si>
    <t>MACHINES POUR LE NETTOYAGE, LE TRIAGE OU LE CRIBLA</t>
  </si>
  <si>
    <t>MACHINES ET APPAREILS, N.D.A. DANS LE CHAPITRE 84,</t>
  </si>
  <si>
    <t>MACHINES ET APPAREILS POUR LA FABRICATION DE LA P�</t>
  </si>
  <si>
    <t>MACHINES ET APPAREILS POUR LE BROCHAGE OU LA RELIU</t>
  </si>
  <si>
    <t>MACHINES ET APPAREILS POUR LE TRAVAIL DE LA PÂTE</t>
  </si>
  <si>
    <t>MACHINES, APPAREILS ET MATÉRIEL (AUTRES QUE LES M</t>
  </si>
  <si>
    <t>MACHINES ET APPAREILS SERVANT À L'IMPRESSION AU M</t>
  </si>
  <si>
    <t>MACHINES POUR LE FILAGE (EXTRUSION), L'ÉTIRAGE, L</t>
  </si>
  <si>
    <t>MACHINES POUR LA PRÉPARATION DES MATIÈRES TEXTIL</t>
  </si>
  <si>
    <t>MÉTIERS À TISSER</t>
  </si>
  <si>
    <t>MACHINES ET MÉTIERS À BONNETERIE, DE COUTURE-TRI</t>
  </si>
  <si>
    <t>MACHINES ET APPAREILS AUXILIAIRES POUR MACHINES DE</t>
  </si>
  <si>
    <t>MACHINES À LAVER LE LINGE, MÊME AVEC DISPOSITIF</t>
  </si>
  <si>
    <t>MACHINES ET APPAREILS (SAUF MACHINES DU N° 8450)</t>
  </si>
  <si>
    <t>MACHINES À COUDRE (AUTRES QUE LES MACHINES À COU</t>
  </si>
  <si>
    <t>MACHINES ET APPAREILS POUR LA PRÉPARATION, LE TAN</t>
  </si>
  <si>
    <t>CONVERTISSEURS, POCHES DE COULÉE, LINGOTIÈRES ET</t>
  </si>
  <si>
    <t>LAMINOIRS À MÉTAUX ET LEURS CYLINDRES, ET PARTIE</t>
  </si>
  <si>
    <t>MACHINES-OUTILS TRAVAILLANT PAR ENLÈVEMENT DE TOU</t>
  </si>
  <si>
    <t>CENTRES D'USINAGE, MACHINES À POSTE FIXE ET MACHI</t>
  </si>
  <si>
    <t>TOURS, Y.C. LES CENTRES DE TOURNAGE, TRAVAILLANT P</t>
  </si>
  <si>
    <t>MACHINES-OUTILS, Y.C. LES UNITÉS D'USINAGE À GLI</t>
  </si>
  <si>
    <t>MACHINES À ÉBARBER, AFFÛTER, MEULER, RECTIFIER,</t>
  </si>
  <si>
    <t>MACHINES À RABOTER, ÉTAUX-LIMEURS, MACHINES À M</t>
  </si>
  <si>
    <t>MACHINES-OUTILS (Y.C. LES PRESSES), À FORGER OU �</t>
  </si>
  <si>
    <t>MACHINES-OUTILS POUR LE TRAVAIL DES MÉTAUX, DES C</t>
  </si>
  <si>
    <t>MACHINES-OUTILS POUR LE TRAVAIL DE LA PIERRE, DES</t>
  </si>
  <si>
    <t>MACHINES-OUTILS (Y.C. LES MACHINES À CLOUER, AGRA</t>
  </si>
  <si>
    <t>PARTIES ET ACCESSOIRES RECONNAISSABLES COMME ÉTAN</t>
  </si>
  <si>
    <t>OUTILS PNEUMATIQUES, HYDRAULIQUES OU À MOTEUR ÉL</t>
  </si>
  <si>
    <t>MACHINES ET APPAREILS POUR LE BRASAGE OU LE SOUDAG</t>
  </si>
  <si>
    <t>MACHINES À CALCULER ET MACHINES DE POCHE (DIMENSI</t>
  </si>
  <si>
    <t>MACHINES AUTOMATIQUES DE TRAITEMENT DE L'INFORMATI</t>
  </si>
  <si>
    <t>MACHINES ET APPAREILS DE BUREAU (DUPLICATEURS HECT</t>
  </si>
  <si>
    <t>PARTIES ET ACCESSOIRES (AUTRES QUE LES COFFRETS, H</t>
  </si>
  <si>
    <t>MACHINES ET APPAREILS À TRIER, CRIBLER, SÉPARER,</t>
  </si>
  <si>
    <t>MACHINES POUR L'ASSEMBLAGE DES LAMPES, TUBES OU VA</t>
  </si>
  <si>
    <t>MACHINES AUTOMATIQUES DE VENTE DE PRODUITS (TIMBRE</t>
  </si>
  <si>
    <t>MACHINES ET APPAREILS POUR LE TRAVAIL DU CAOUTCHOU</t>
  </si>
  <si>
    <t>MACHINES ET APPAREILS POUR LA PRÉPARATION OU LA T</t>
  </si>
  <si>
    <t>MACHINES ET APPAREILS, Y.C. LES APPAREILS MÉCANIQ</t>
  </si>
  <si>
    <t>CHÂSSIS DE FONDERIE; PLAQUES DE FOND POUR MOULES;</t>
  </si>
  <si>
    <t>ARTICLES DE ROBINETTERIE ET ORGANES SIMIL. POUR TU</t>
  </si>
  <si>
    <t>ROULEMENTS À BILLES, À GALETS, À ROULEAUX OU À</t>
  </si>
  <si>
    <t>ARBRES DE TRANSMISSION (Y.C. LES ARBRES À CAMES E</t>
  </si>
  <si>
    <t>JOINTS MÉTALLOPLASTIQUES; JEUX OU ASSORTIMENTS DE</t>
  </si>
  <si>
    <t>MACHINES ET APPAREILS UTILISÉS EXCLUSIVEMENT OU P</t>
  </si>
  <si>
    <t>PARTIES DE MACHINES OU D'APPAREILS, N.D.A. DANS LE</t>
  </si>
  <si>
    <t>MACHINES, APPAREILS ET MATERIELS ELECTRIQUES ET LE</t>
  </si>
  <si>
    <t>MOTEURS ET MACHINES GÉNÉRATRICES, ÉLECTRIQUES (</t>
  </si>
  <si>
    <t>GROUPES ÉLECTROGÈNES ET CONVERTISSEURS ROTATIFS</t>
  </si>
  <si>
    <t>TRANSFORMATEURS ÉLECTRIQUES, CONVERTISSEURS ÉLEC</t>
  </si>
  <si>
    <t>ÉLECTRO-AIMANTS (AUTRES QU'À USAGES MÉDICAUX);</t>
  </si>
  <si>
    <t>PILES ET BATTERIES DE PILES ÉLECTRIQUES, ET LEURS</t>
  </si>
  <si>
    <t>ACCUMULATEURS ÉLECTRIQUES, Y.C. LEURS SÉPARATEUR</t>
  </si>
  <si>
    <t>ASPIRATEURS, Y.C. LES ASPIRATEURS DE MATIÈRES SÈ</t>
  </si>
  <si>
    <t>APPAREILS ÉLECTROMÉCANIQUES, À MOTEUR ÉLECTRIQ</t>
  </si>
  <si>
    <t>RASOIRS ÉLECTRIQUES, TONDEUSES ET APPAREILS À É</t>
  </si>
  <si>
    <t>APPAREILS ET DISPOSITIFS ÉLECTRIQUES D'ALLUMAGE O</t>
  </si>
  <si>
    <t>APPAREILS ÉLECTRIQUES D'ÉCLAIRAGE OU DE SIGNALIS</t>
  </si>
  <si>
    <t>LAMPES ÉLECTRIQUES PORTATIVES, DESTINÉES À FONC</t>
  </si>
  <si>
    <t>FOURS ÉLECTRIQUES INDUSTRIELS OU DE LABORATOIRES,</t>
  </si>
  <si>
    <t>CHAUFFE-EAU ET THERMOPLONGEURS ÉLECTRIQUES; APPAR</t>
  </si>
  <si>
    <t>POSTES TÉLÉPHONIQUES D'USAGERS, Y.C. LES TÉLÉP</t>
  </si>
  <si>
    <t>MICROPHONES ET LEURS SUPPORTS (AUTRES QUE SANS FIL</t>
  </si>
  <si>
    <t>APPAREILS D'ENREGISTREMENT DU SON; APPAREILS DE RE</t>
  </si>
  <si>
    <t>APPAREILS D'ENREGISTREMENT OU DE REPRODUCTION VID�</t>
  </si>
  <si>
    <t>DISQUES, BANDES, DISPOSITIFS DE STOCKAGE RÉMANENT</t>
  </si>
  <si>
    <t>APPAREILS D'ÉMISSION POUR LA RADIODIFFUSION OU LA</t>
  </si>
  <si>
    <t>APPAREILS DE RADIODÉTECTION ET DE RADIOSONDAGE (R</t>
  </si>
  <si>
    <t>APPAREILS RÉCEPTEURS POUR LA RADIODIFFUSION, MÊM</t>
  </si>
  <si>
    <t>MONITEURS ET PROJECTEURS, N'INCORPORANT PAS D'APPA</t>
  </si>
  <si>
    <t>APPAREILS ÉLECTRIQUES DE SIGNALISATION (AUTRES QU</t>
  </si>
  <si>
    <t>APPAREILS ÉLECTRIQUES DE SIGNALISATION ACOUSTIQUE</t>
  </si>
  <si>
    <t>CONDENSATEURS ÉLECTRIQUES, FIXES, VARIABLES OU AJ</t>
  </si>
  <si>
    <t>RÉSISTANCES ÉLECTRIQUES NON CHAUFFANTES, ET LEUR</t>
  </si>
  <si>
    <t>CIRCUITS IMPRIMÉS</t>
  </si>
  <si>
    <t>APPAREILLAGE POUR LA COUPURE, LE SECTIONNEMENT, LA</t>
  </si>
  <si>
    <t>TABLEAUX, PANNEAUX, CONSOLES, PUPITRES, ARMOIRES E</t>
  </si>
  <si>
    <t>LAMPES ET TUBES ÉLECTRIQUES À INCANDESCENCE OU �</t>
  </si>
  <si>
    <t>LAMPES, TUBES ET VALVES ÉLECTRONIQUES À CATHODE</t>
  </si>
  <si>
    <t>DIODES, TRANSISTORS ET DISPOSITIFS SIMIL. À SEMI-</t>
  </si>
  <si>
    <t>CIRCUITS INTÉGRÉS ÉLECTRONIQUES, ET LEURS PARTI</t>
  </si>
  <si>
    <t>MACHINES ET APPAREILS ÉLECTRIQUES AYANT UNE FONCT</t>
  </si>
  <si>
    <t>FILS, CÂBLES ISOLÉS, Y.C. LES CÂBLES COAXIAUX,</t>
  </si>
  <si>
    <t>ÉLECTRODES EN CHARBON, BALAIS EN CHARBON, CHARBON</t>
  </si>
  <si>
    <t>ISOLATEURS EN TOUTES MATIÈRES POUR L'ÉLECTRICIT�</t>
  </si>
  <si>
    <t>PIÈCES ISOLANTES, ENTIÈREMENT EN MATIÈRES ISOLA</t>
  </si>
  <si>
    <t>DÉCHETS ET DÉBRIS DE PILES, DE BATTERIES DE PILE</t>
  </si>
  <si>
    <t>VEHICULES ET MATERIEL POUR VOIES FERREES OU SIMILA</t>
  </si>
  <si>
    <t>LOCOMOTIVES ET LOCOTRACTEURS, À SOURCE EXTÉRIEUR</t>
  </si>
  <si>
    <t>LOCOMOTIVES ET LOCOTRACTEURS (À L'EXCL. DE CELLES</t>
  </si>
  <si>
    <t>AUTOMOTRICES ET AUTORAILS (À L'EXCL. DES VÉHICUL</t>
  </si>
  <si>
    <t>WAGONS POUR LE TRANSPORT SUR RAIL DE MARCHANDISES</t>
  </si>
  <si>
    <t>PARTIES DE VÉHICULES POUR VOIES FERRÉES OU SIMIL</t>
  </si>
  <si>
    <t>CADRES ET CONTENEURS (Y.C. LES CONTENEURS-CITERNES</t>
  </si>
  <si>
    <t>VOITURES AUTOMOBILES, TRACTEURS, CYCLES ET AUTRES</t>
  </si>
  <si>
    <t>TRACTEURS (À L'EXCL. DES CHARIOTS-TRACTEURS DU N�</t>
  </si>
  <si>
    <t>VOITURES DE TOURISME ET AUTRES VÉHICULES AUTOMOBI</t>
  </si>
  <si>
    <t>VÉHICULES AUTOMOBILES POUR LE TRANSPORT DE MARCHA</t>
  </si>
  <si>
    <t>VÉHICULES AUTOMOBILES À USAGES SPÉCIAUX (AUTRES</t>
  </si>
  <si>
    <t>CHÂSSIS DE TRACTEURS, VÉHICULES POUR LE TRANSPOR</t>
  </si>
  <si>
    <t>CARROSSERIES DE TRACTEURS, VÉHICULES POUR LE TRAN</t>
  </si>
  <si>
    <t>PARTIES ET ACCESSOIRES DE TRACTEURS, VÉHICULES PO</t>
  </si>
  <si>
    <t>CHARIOTS AUTOMOBILES (NON MUNIS D'UN DISPOSITIF DE</t>
  </si>
  <si>
    <t>MOTOCYCLES (Y.C. LES CYCLOMOTEURS) ET CYCLES ÉQUI</t>
  </si>
  <si>
    <t>BICYCLETTES ET AUTRES CYCLES (Y.C. LES TRIPORTEURS</t>
  </si>
  <si>
    <t>FAUTEUILS ROULANTS ET AUTRES VÉHICULES POUR INVAL</t>
  </si>
  <si>
    <t>PARTIES ET ACCESSOIRES DE MOTOCYCLES ET CYCLES ET</t>
  </si>
  <si>
    <t>LANDAUS, POUSSETTES ET VOITURES SIMIL., POUR LE TR</t>
  </si>
  <si>
    <t>REMORQUES ET SEMI-REMORQUES POUR TOUS VÉHICULES;</t>
  </si>
  <si>
    <t>NAVIGATION AERIENNE OU SPATIALE</t>
  </si>
  <si>
    <t>BALLONS ET DIRIGEABLES; PLANEURS, AILES VOLANTES E</t>
  </si>
  <si>
    <t>VÉHICULES AÉRIENS CONÇUS POUR LA PROPULSION À</t>
  </si>
  <si>
    <t>PARTIES DES VÉHICULES AÉRIENS ET SPATIAUX DES N�</t>
  </si>
  <si>
    <t>APPAREILS ET DISPOSITIFS POUR LE LANCEMENT DE VÉH</t>
  </si>
  <si>
    <t>NAVIGATION MARITIME OU FLUVIALE</t>
  </si>
  <si>
    <t>PAQUEBOTS, BATEAUX DE CROISIÈRES, TRANSBORDEURS,</t>
  </si>
  <si>
    <t>BATEAUX DE PÊCHE; NAVIRES-USINES ET AUTRES BATEAU</t>
  </si>
  <si>
    <t>YACHTS ET AUTRES BATEAUX ET EMBARCATIONS DE PLAISA</t>
  </si>
  <si>
    <t>REMORQUEURS ET BATEAUX-POUSSEURS</t>
  </si>
  <si>
    <t>BATEAUX-PHARES, BATEAUX-POMPES, BATEAUX-DRAGUEURS,</t>
  </si>
  <si>
    <t>AUTRES BATEAUX, Y.C. LES NAVIRES DE GUERRE ET LES</t>
  </si>
  <si>
    <t>AUTRES ENGINS FLOTTANTS (RADEAUX, RÉSERVOIRS, CAI</t>
  </si>
  <si>
    <t>INSTRUMENTS ET APPAREILS D'OPTIQUE, DE PHOTOGRAPHI</t>
  </si>
  <si>
    <t>FIBRES OPTIQUES ET FAISCEAUX DE FIBRES OPTIQUES; C</t>
  </si>
  <si>
    <t>LENTILLES, PRISMES, MIROIRS ET AUTRES ÉLÉMENTS D</t>
  </si>
  <si>
    <t>MONTURES DE LUNETTES OU D'ARTICLES SIMIL. ET LEURS</t>
  </si>
  <si>
    <t>LUNETTES CORRECTRICES, PROTECTRICES OU AUTRES ET A</t>
  </si>
  <si>
    <t>JUMELLES, LONGUES-VUES, LUNETTES ASTRONOMIQUES, T�</t>
  </si>
  <si>
    <t>APPAREILS PHOTOGRAPHIQUES; APPAREILS ET DISPOSITIF</t>
  </si>
  <si>
    <t>CAMÉRAS ET PROJECTEURS CINÉMATOGRAPHIQUES, MÊME</t>
  </si>
  <si>
    <t>PROJECTEURS D’IMAGES FIXES ET APPAREILS PHOTOGRA</t>
  </si>
  <si>
    <t>APPAREILS ET MATÉRIEL POUR LABORATOIRES PHOTOGRAP</t>
  </si>
  <si>
    <t>MICROSCOPES OPTIQUES, Y.C. LES MICROSCOPES POUR LA</t>
  </si>
  <si>
    <t>MICROSCOPES ÉLECTRONIQUES, MICROSCOPES PROTONIQUE</t>
  </si>
  <si>
    <t>DISPOSITIFS À CRISTAUX LIQUIDES NE CONSTITUANT PA</t>
  </si>
  <si>
    <t>BOUSSOLES, Y.C. LES COMPAS DE NAVIGATION; AUTRES I</t>
  </si>
  <si>
    <t>INSTRUMENTS ET APPAREILS DE GÉODÉSIE, DE TOPOGRA</t>
  </si>
  <si>
    <t>BALANCES SENSIBLES À UN POIDS DE 5 CG OU MOINS, A</t>
  </si>
  <si>
    <t>INSTRUMENTS DE DESSIN, DE TRAÇAGE OU DE CALCUL (M</t>
  </si>
  <si>
    <t>INSTRUMENTS ET APPAREILS POUR LA MÉDECINE, LA CHI</t>
  </si>
  <si>
    <t>APPAREILS DE MÉCANOTHÉRAPIE; APPAREILS DE MASSAG</t>
  </si>
  <si>
    <t>ARTICLES ET APPAREILS D'ORTHOPÉDIE, Y.C. LES CEIN</t>
  </si>
  <si>
    <t>APPAREILS À RAYONS X ET APPAREILS UTILISANT LES R</t>
  </si>
  <si>
    <t>INSTRUMENTS, APPAREILS ET MODÈLES CONÇUS POUR LA</t>
  </si>
  <si>
    <t>MACHINES ET APPAREILS D'ESSAIS DE DURETÉ, DE TRAC</t>
  </si>
  <si>
    <t>DENSIMÈTRES, ARÉOMÈTRES, PÈSE-LIQUIDES ET INST</t>
  </si>
  <si>
    <t>INSTRUMENTS ET APPAREILS POUR LA MESURE OU LE CONT</t>
  </si>
  <si>
    <t>INSTRUMENTS ET APPAREILS POUR ANALYSES PHYSIQUES O</t>
  </si>
  <si>
    <t>COMPTEURS DE GAZ, DE LIQUIDES OU D'ÉLECTRICITÉ,</t>
  </si>
  <si>
    <t>COMPTEURS (COMPTEURS DE TOURS, COMPTEURS DE PRODUC</t>
  </si>
  <si>
    <t>OSCILLOSCOPES, ANALYSEURS DE SPECTRE ET AUTRES INS</t>
  </si>
  <si>
    <t>INSTRUMENTS, APPAREILS ET MACHINES DE MESURE OU DE</t>
  </si>
  <si>
    <t>INSTRUMENTS ET APPAREILS POUR LA RÉGULATION OU LE</t>
  </si>
  <si>
    <t>PARTIES ET ACCESSOIRES POUR MACHINES, APPAREILS, I</t>
  </si>
  <si>
    <t>HORLOGERIE</t>
  </si>
  <si>
    <t>MONTRES-BRACELETS, MONTRES DE POCHE ET MONTRES SIM</t>
  </si>
  <si>
    <t>RÉVEILS ET PENDULETTES, À MOUVEMENT DE MONTRE (A</t>
  </si>
  <si>
    <t>RÉVEILS, PENDULES, HORLOGES ET APPAREILS D'HORLOG</t>
  </si>
  <si>
    <t>APPAREILS DE CONTRÔLE DU TEMPS ET COMPTEURS DE TE</t>
  </si>
  <si>
    <t>MOUVEMENTS DE MONTRES, COMPLETS ET ASSEMBLÉS</t>
  </si>
  <si>
    <t>MOUVEMENTS D'HORLOGERIE COMPLETS ET ASSEMBLÉS (AU</t>
  </si>
  <si>
    <t>MOUVEMENTS D'HORLOGERIE COMPLETS, NON ASSEMBLÉS O</t>
  </si>
  <si>
    <t>BOÎTES DE MONTRES-BRACELETS, DE MONTRES DE POCHE</t>
  </si>
  <si>
    <t>CAGES ET CABINETS D'APPAREILS D'HORLOGERIE (AUTRES</t>
  </si>
  <si>
    <t>BRACELETS DE MONTRES ET LEURS PARTIES, N.D.A.</t>
  </si>
  <si>
    <t>AUTRES FOURNITURES D'HORLOGERIE, N.D.A.</t>
  </si>
  <si>
    <t>INSTRUMENTS DE MUSIQUE; PARTIES ET ACCESSOIRES DE</t>
  </si>
  <si>
    <t>PIANOS, MÊME AUTOMATIQUES; CLAVECINS ET AUTRES IN</t>
  </si>
  <si>
    <t>GUITARES, VIOLONS, HARPES ET AUTRES INSTRUMENTS DE</t>
  </si>
  <si>
    <t>INSTRUMENTS DE MUSIQUE À VENT (CLARINETTES, TROMP</t>
  </si>
  <si>
    <t>INSTRUMENTS DE MUSIQUE DONT LE SON EST PRODUIT OU</t>
  </si>
  <si>
    <t>BOÎTES À MUSIQUE, ORCHESTRIONS, ORGUES DE BARBAR</t>
  </si>
  <si>
    <t>PARTIES ET ACCESSOIRES D'INSTRUMENTS DE MUSIQUE (M</t>
  </si>
  <si>
    <t>ARMES, MUNITIONS ET LEURS PARTIES ET ACCESSOIRES</t>
  </si>
  <si>
    <t>ARMES DE GUERRE, Y.C. LES PISTOLETS-MITRAILLEURS (</t>
  </si>
  <si>
    <t>ARMES À FEU ET ENGINS SIMIL. UTILISANT LA DÉFLAG</t>
  </si>
  <si>
    <t>PARTIES ET ACCESSOIRES DES ARMES ET ENGINS SIMIL.</t>
  </si>
  <si>
    <t>BOMBES, GRENADES, TORPILLES, MINES, MISSILES, CART</t>
  </si>
  <si>
    <t>MEUBLES; MOBILIER MEDICO-CHIRURGICAL; ARTICLES DE</t>
  </si>
  <si>
    <t>SIÈGES À L'EXCL. DE CEUX POUR LA MÉDECINE, LA C</t>
  </si>
  <si>
    <t>MOBILIER POUR LA MÉDECINE, LA CHIRURGIE, L'ART DE</t>
  </si>
  <si>
    <t>MEUBLES (AUTRES QUE SIÈGES ET MOBILIER POUR LA M�</t>
  </si>
  <si>
    <t>SOMMIERS (SAUF RESSORTS POUR SIÈGES); ARTICLES DE</t>
  </si>
  <si>
    <t>APPAREILS D'ÉCLAIRAGE, Y.C. LES PROJECTEURS, ET L</t>
  </si>
  <si>
    <t>CONSTRUCTIONS PRÉFABRIQUÉES, MÊME INCOMPLÈTES</t>
  </si>
  <si>
    <t>JOUETS, JEUX, ARTICLES POUR DIVERTISSEMENTS OU POU</t>
  </si>
  <si>
    <t>TRICYCLES, TROTTINETTES, AUTOS À PÉDALES ET JOUE</t>
  </si>
  <si>
    <t>CONSOLES ET MACHINES DE JEUX VIDÉO, ARTICLES POUR</t>
  </si>
  <si>
    <t>ARTICLES POUR FÊTES, CARNAVAL OU AUTRES DIVERTISS</t>
  </si>
  <si>
    <t>ARTICLES ET MATÉRIEL POUR L'ÉDUCATION PHYSIQUE,</t>
  </si>
  <si>
    <t>CANNES À PÊCHE, HAMEÇONS ET AUTRES ARTICLES POU</t>
  </si>
  <si>
    <t>MANÈGES, BALANÇOIRES, STANDS DE TIR ET AUTRES AT</t>
  </si>
  <si>
    <t>OUVRAGES DIVERS</t>
  </si>
  <si>
    <t>IVOIRE, OS, ÉCAILLE DE TORTUE, CORNE, BOIS D'ANIM</t>
  </si>
  <si>
    <t>BALAIS ET BROSSES, MÊME CONSTITUANT DES PARTIES D</t>
  </si>
  <si>
    <t>BOUTONS (SAUF BOUTONS DE MANCHETTE) ET BOUTONS-PRE</t>
  </si>
  <si>
    <t>FERMETURES À GLISSIÈRE ET LEURS PARTIES</t>
  </si>
  <si>
    <t>STYLOS ET CRAYONS À BILLE; STYLOS ET MARQUEURS À</t>
  </si>
  <si>
    <t>CRAYONS (AUTRES QUE LES CRAYONS DU N° 9608), MINE</t>
  </si>
  <si>
    <t>RUBANS ENCREURS POUR MACHINES À ÉCRIRE ET RUBANS</t>
  </si>
  <si>
    <t>BRIQUETS ET ALLUMEURS (À L'EXCL. DES MÈCHES ET C</t>
  </si>
  <si>
    <t>PIPES, Y.C. LES TÊTES DE PIPES, FUME-CIGARE ET FU</t>
  </si>
  <si>
    <t>PEIGNES À COIFFER, PEIGNES DE COIFFURE, BARRETTES</t>
  </si>
  <si>
    <t>VAPORISATEURS DE TOILETTE, LEURS MONTURES ET TÊTE</t>
  </si>
  <si>
    <t>SERVIETTES ET TAMPONS HYGIÉNIQUES, COUCHES ET LAN</t>
  </si>
  <si>
    <t>MONOPODES, BIPIEDS, TRÉPIEDS ET ARTICLES SIMILAIR</t>
  </si>
  <si>
    <t>OBJETS D'ART, DE COLLECTION OU D'ANTIQUITE</t>
  </si>
  <si>
    <t>TABLEAUX, P.EX. PEINTURES À L'HUILE, AQUARELLES E</t>
  </si>
  <si>
    <t>CONSTRUCTION,GESTION ARTICLES DE L'AGRICULTURE,TRA</t>
  </si>
  <si>
    <t>CONSTRUCTION, GESTION ARTICLES DE L'AGRICULTURE, T</t>
  </si>
  <si>
    <t>SERVICES AUX ENTREPRISES,SANTE, FIANNCIERE,ASSURAN</t>
  </si>
  <si>
    <t>HS</t>
    <phoneticPr fontId="2" type="noConversion"/>
  </si>
  <si>
    <t>TERRITOIRE BRITANNIQUE DE L'OCéAN INDIEN</t>
  </si>
  <si>
    <t>Afghanistan</t>
  </si>
  <si>
    <t>South Africa</t>
  </si>
  <si>
    <t>Albania</t>
  </si>
  <si>
    <t>Algeria</t>
  </si>
  <si>
    <t>Germany</t>
  </si>
  <si>
    <t>Andorra</t>
  </si>
  <si>
    <t>ANDORRE</t>
    <phoneticPr fontId="4" type="noConversion"/>
  </si>
  <si>
    <t>Angola</t>
  </si>
  <si>
    <t>Anguilla</t>
  </si>
  <si>
    <t>Antarctica</t>
  </si>
  <si>
    <t>Antigua and Barbuda</t>
  </si>
  <si>
    <t>Saudi Arabia</t>
  </si>
  <si>
    <t>Argentina</t>
  </si>
  <si>
    <t>Armenia</t>
  </si>
  <si>
    <t>Aruba</t>
  </si>
  <si>
    <t>Australia</t>
  </si>
  <si>
    <t>Austria</t>
  </si>
  <si>
    <t>Azerbaijan</t>
  </si>
  <si>
    <t>Bahamas</t>
  </si>
  <si>
    <t>Bahrain</t>
  </si>
  <si>
    <t>Barbados</t>
  </si>
  <si>
    <t>Belgium</t>
  </si>
  <si>
    <t>Belize</t>
  </si>
  <si>
    <t>Benin</t>
  </si>
  <si>
    <t>Bermuda</t>
  </si>
  <si>
    <t>Bhutan</t>
  </si>
  <si>
    <t>Belarus</t>
  </si>
  <si>
    <t>bolivia</t>
  </si>
  <si>
    <t>Bosnia and Herzegovina</t>
  </si>
  <si>
    <t>botswana</t>
  </si>
  <si>
    <t>Brazil</t>
  </si>
  <si>
    <t>British Virgin Islands</t>
  </si>
  <si>
    <t>Bulgaria</t>
  </si>
  <si>
    <t>burkina faso</t>
  </si>
  <si>
    <t>burundi</t>
  </si>
  <si>
    <t>Cambodia</t>
  </si>
  <si>
    <t>Cameroon</t>
  </si>
  <si>
    <t>Canada</t>
  </si>
  <si>
    <t>Cape Verde</t>
  </si>
  <si>
    <t>Chile</t>
  </si>
  <si>
    <t>China</t>
  </si>
  <si>
    <t>Cyprus</t>
  </si>
  <si>
    <t>Comoros</t>
  </si>
  <si>
    <t>Costa Rica</t>
  </si>
  <si>
    <t>Cote d'Ivoire</t>
  </si>
  <si>
    <t>Croatia</t>
  </si>
  <si>
    <t>Cuba</t>
  </si>
  <si>
    <t>Denmark</t>
  </si>
  <si>
    <t>Djibouti</t>
  </si>
  <si>
    <t>Dominica</t>
  </si>
  <si>
    <t>Egypt</t>
  </si>
  <si>
    <t>Ecuador</t>
  </si>
  <si>
    <t>Eritrea</t>
  </si>
  <si>
    <t>ERYTHREE</t>
    <phoneticPr fontId="4" type="noConversion"/>
  </si>
  <si>
    <t>Spain</t>
  </si>
  <si>
    <t>Estonia</t>
  </si>
  <si>
    <t>Ethiopia</t>
  </si>
  <si>
    <t>Fiji</t>
  </si>
  <si>
    <t>Finland</t>
  </si>
  <si>
    <t>France</t>
  </si>
  <si>
    <t>Gabon</t>
  </si>
  <si>
    <t>Gambia</t>
  </si>
  <si>
    <t>Georgia</t>
  </si>
  <si>
    <t>GEORGIE</t>
    <phoneticPr fontId="4" type="noConversion"/>
  </si>
  <si>
    <t>Ghana</t>
  </si>
  <si>
    <t>Gibraltar</t>
  </si>
  <si>
    <t>Grenada</t>
  </si>
  <si>
    <t>Greenland</t>
  </si>
  <si>
    <t>Guam</t>
  </si>
  <si>
    <t>Guatemala</t>
  </si>
  <si>
    <t>Guernsey</t>
    <phoneticPr fontId="4" type="noConversion"/>
  </si>
  <si>
    <t>Guinea</t>
  </si>
  <si>
    <t>Equatorial Guinea</t>
  </si>
  <si>
    <t>Guinea-Bissau</t>
  </si>
  <si>
    <t>Guyana</t>
  </si>
  <si>
    <t>Haiti</t>
  </si>
  <si>
    <t>Honduras</t>
  </si>
  <si>
    <t>Hungary</t>
  </si>
  <si>
    <t>Christmas Island</t>
    <phoneticPr fontId="4" type="noConversion"/>
  </si>
  <si>
    <t>Norfolk Island</t>
  </si>
  <si>
    <t>Cayman Islands</t>
  </si>
  <si>
    <t>Cocos Islands</t>
    <phoneticPr fontId="4" type="noConversion"/>
  </si>
  <si>
    <t>Falkland Islands</t>
  </si>
  <si>
    <t>Faroe Islands</t>
  </si>
  <si>
    <t>Ilan Islands</t>
  </si>
  <si>
    <t>Marshall Islands</t>
  </si>
  <si>
    <t>United States Minor Outlying Islands</t>
  </si>
  <si>
    <t>Solomon Islands</t>
  </si>
  <si>
    <t>Turks and Caicos Islands</t>
  </si>
  <si>
    <t>India</t>
  </si>
  <si>
    <t>Indonesia</t>
  </si>
  <si>
    <t>Iraq</t>
  </si>
  <si>
    <t>Iran</t>
  </si>
  <si>
    <t>Ireland</t>
  </si>
  <si>
    <t>Iceland</t>
  </si>
  <si>
    <t>Israel</t>
  </si>
  <si>
    <t>Italy</t>
  </si>
  <si>
    <t>Jamaica</t>
  </si>
  <si>
    <t>Japan</t>
  </si>
  <si>
    <t>Jordan</t>
  </si>
  <si>
    <t>Kazakhstan</t>
  </si>
  <si>
    <t>Kenya</t>
  </si>
  <si>
    <t>Kyrgyzstan</t>
  </si>
  <si>
    <t>Kiribati</t>
  </si>
  <si>
    <t>Kuwait</t>
  </si>
  <si>
    <t>Laos</t>
  </si>
  <si>
    <t>Lesotho</t>
  </si>
  <si>
    <t>Latvia</t>
  </si>
  <si>
    <t>Lebanon</t>
  </si>
  <si>
    <t>Liberia</t>
  </si>
  <si>
    <t>Libya</t>
  </si>
  <si>
    <t>Liechtenstein</t>
  </si>
  <si>
    <t>Lithuania</t>
  </si>
  <si>
    <t>Luxembourg</t>
  </si>
  <si>
    <t>Macedonia</t>
  </si>
  <si>
    <t>Madagascar</t>
  </si>
  <si>
    <t>Malaysia</t>
  </si>
  <si>
    <t>Malawi</t>
  </si>
  <si>
    <t>Maldives</t>
  </si>
  <si>
    <t>Mali</t>
  </si>
  <si>
    <t>Malta</t>
  </si>
  <si>
    <t>Morocco</t>
  </si>
  <si>
    <t>Mauritius</t>
  </si>
  <si>
    <t>Mauritania</t>
  </si>
  <si>
    <t>Mexico</t>
  </si>
  <si>
    <t>Moldavia</t>
  </si>
  <si>
    <t>Monaco</t>
  </si>
  <si>
    <t>Montenegro</t>
  </si>
  <si>
    <t>Montserrat</t>
  </si>
  <si>
    <t>Mozambique</t>
  </si>
  <si>
    <t>Myanmar</t>
  </si>
  <si>
    <t>Namibia</t>
  </si>
  <si>
    <t>Nauru</t>
  </si>
  <si>
    <t>Nepal</t>
  </si>
  <si>
    <t>Nicaragua</t>
  </si>
  <si>
    <t>Niger</t>
  </si>
  <si>
    <t>Nigeria</t>
  </si>
  <si>
    <t>Norway</t>
  </si>
  <si>
    <t>New Caledonia</t>
  </si>
  <si>
    <t>New Zealand</t>
  </si>
  <si>
    <t>Oman</t>
  </si>
  <si>
    <t>Uganda</t>
  </si>
  <si>
    <t>Uzbekistan</t>
  </si>
  <si>
    <t>Pakistan</t>
  </si>
  <si>
    <t>Palau</t>
  </si>
  <si>
    <t>Panama</t>
  </si>
  <si>
    <t>papua new guinea</t>
  </si>
  <si>
    <t>Paraguay</t>
  </si>
  <si>
    <t>Netherlands</t>
  </si>
  <si>
    <t>Peru</t>
  </si>
  <si>
    <t>Pitcairn</t>
  </si>
  <si>
    <t>poland</t>
  </si>
  <si>
    <t>French Polynesia</t>
  </si>
  <si>
    <t>Portugal</t>
  </si>
  <si>
    <t>Puerto Rico</t>
  </si>
  <si>
    <t>Qatar</t>
  </si>
  <si>
    <t>Central African Republic</t>
  </si>
  <si>
    <t>Dominican</t>
  </si>
  <si>
    <t>Czech Republic</t>
  </si>
  <si>
    <t>Reunion</t>
    <phoneticPr fontId="4" type="noConversion"/>
  </si>
  <si>
    <t>Romania</t>
  </si>
  <si>
    <t>Rwanda</t>
  </si>
  <si>
    <t>Western Sahara</t>
  </si>
  <si>
    <t>Saint Lucia</t>
  </si>
  <si>
    <t>Saint Kitts and Nevis</t>
  </si>
  <si>
    <t xml:space="preserve">Saint Martin (French part) </t>
    <phoneticPr fontId="4" type="noConversion"/>
  </si>
  <si>
    <t>Saint Pierre and Miquelon</t>
  </si>
  <si>
    <t>Saint Vincent and the Grenadines</t>
  </si>
  <si>
    <t>Salvatore</t>
  </si>
  <si>
    <t>American Samoa</t>
  </si>
  <si>
    <t>Sao Tome and Principe</t>
  </si>
  <si>
    <t>Senegal</t>
  </si>
  <si>
    <t>Serbia</t>
  </si>
  <si>
    <t>Seychelles</t>
  </si>
  <si>
    <t>sierra leone</t>
  </si>
  <si>
    <t>Singapore</t>
  </si>
  <si>
    <t>Slovakia</t>
  </si>
  <si>
    <t>Slovenia</t>
  </si>
  <si>
    <t>Somalia</t>
  </si>
  <si>
    <t>Sri Lanka</t>
  </si>
  <si>
    <t>South Sudan</t>
  </si>
  <si>
    <t>Sweden</t>
  </si>
  <si>
    <t>Switzerland</t>
  </si>
  <si>
    <t>Suriname</t>
  </si>
  <si>
    <t>Swaba and Yanmayan</t>
  </si>
  <si>
    <t>Swaziland</t>
  </si>
  <si>
    <t>Syria</t>
  </si>
  <si>
    <t>Tajikistan</t>
  </si>
  <si>
    <t>Tanzania</t>
  </si>
  <si>
    <t>French Southern and Antarctic Territory</t>
  </si>
  <si>
    <t>Thailand</t>
  </si>
  <si>
    <t>Timor-Leste</t>
  </si>
  <si>
    <t>Togo</t>
  </si>
  <si>
    <t>Tokelau</t>
    <phoneticPr fontId="4" type="noConversion"/>
  </si>
  <si>
    <t>Tonga</t>
  </si>
  <si>
    <t>Trinidad and Tobago</t>
  </si>
  <si>
    <t>Tunisia</t>
  </si>
  <si>
    <t>Turkmenistan</t>
    <phoneticPr fontId="4" type="noConversion"/>
  </si>
  <si>
    <t>Turkey</t>
  </si>
  <si>
    <t>Tuvalu</t>
  </si>
  <si>
    <t>Ukraine</t>
  </si>
  <si>
    <t>Uruguay</t>
  </si>
  <si>
    <t>Vanuatu</t>
  </si>
  <si>
    <t>Venezuela</t>
  </si>
  <si>
    <t>Yemen</t>
  </si>
  <si>
    <t>Zambia</t>
  </si>
  <si>
    <t>zimbabwe</t>
  </si>
  <si>
    <t>OT/FR/HC Surcharge</t>
    <phoneticPr fontId="1" type="noConversion"/>
  </si>
  <si>
    <r>
      <t xml:space="preserve">OGEFREM F.E.R.I. APPLICATION FORM -- DEMOCRATIC REPUBLIC OF CONGO </t>
    </r>
    <r>
      <rPr>
        <b/>
        <u/>
        <sz val="12"/>
        <rFont val="仿宋"/>
        <family val="3"/>
        <charset val="134"/>
      </rPr>
      <t>刚果（金）</t>
    </r>
  </si>
  <si>
    <r>
      <rPr>
        <b/>
        <sz val="12"/>
        <color indexed="10"/>
        <rFont val="仿宋"/>
        <family val="3"/>
        <charset val="134"/>
      </rPr>
      <t>备注：以上申请表所填写的内容必须正确无误，跟踪单批复后不可更改。</t>
    </r>
  </si>
  <si>
    <r>
      <rPr>
        <sz val="12"/>
        <rFont val="仿宋"/>
        <family val="3"/>
        <charset val="134"/>
      </rPr>
      <t>阿富汗</t>
    </r>
  </si>
  <si>
    <r>
      <rPr>
        <sz val="12"/>
        <rFont val="仿宋"/>
        <family val="3"/>
        <charset val="134"/>
      </rPr>
      <t>阿比让</t>
    </r>
  </si>
  <si>
    <r>
      <rPr>
        <sz val="12"/>
        <rFont val="仿宋"/>
        <family val="3"/>
        <charset val="134"/>
      </rPr>
      <t>阿尔巴尼亚</t>
    </r>
  </si>
  <si>
    <r>
      <rPr>
        <sz val="12"/>
        <color rgb="FF333333"/>
        <rFont val="仿宋"/>
        <family val="3"/>
        <charset val="134"/>
      </rPr>
      <t>安戈</t>
    </r>
  </si>
  <si>
    <r>
      <rPr>
        <sz val="12"/>
        <rFont val="仿宋"/>
        <family val="3"/>
        <charset val="134"/>
      </rPr>
      <t>阿尔及利亚</t>
    </r>
  </si>
  <si>
    <r>
      <rPr>
        <sz val="12"/>
        <rFont val="仿宋"/>
        <family val="3"/>
        <charset val="134"/>
      </rPr>
      <t>巴纳纳</t>
    </r>
  </si>
  <si>
    <r>
      <rPr>
        <sz val="12"/>
        <rFont val="仿宋"/>
        <family val="3"/>
        <charset val="134"/>
      </rPr>
      <t>美国</t>
    </r>
    <phoneticPr fontId="4" type="noConversion"/>
  </si>
  <si>
    <r>
      <rPr>
        <sz val="12"/>
        <rFont val="仿宋"/>
        <family val="3"/>
        <charset val="134"/>
      </rPr>
      <t>贝拉</t>
    </r>
  </si>
  <si>
    <r>
      <rPr>
        <sz val="12"/>
        <rFont val="仿宋"/>
        <family val="3"/>
        <charset val="134"/>
      </rPr>
      <t>博马</t>
    </r>
  </si>
  <si>
    <r>
      <rPr>
        <sz val="12"/>
        <rFont val="仿宋"/>
        <family val="3"/>
        <charset val="134"/>
      </rPr>
      <t>布卡武</t>
    </r>
  </si>
  <si>
    <r>
      <rPr>
        <sz val="12"/>
        <rFont val="仿宋"/>
        <family val="3"/>
        <charset val="134"/>
      </rPr>
      <t>本巴</t>
    </r>
  </si>
  <si>
    <r>
      <rPr>
        <sz val="12"/>
        <rFont val="仿宋"/>
        <family val="3"/>
        <charset val="134"/>
      </rPr>
      <t>安哥拉</t>
    </r>
  </si>
  <si>
    <r>
      <rPr>
        <sz val="12"/>
        <color rgb="FF333333"/>
        <rFont val="仿宋"/>
        <family val="3"/>
        <charset val="134"/>
      </rPr>
      <t>布尼亚</t>
    </r>
  </si>
  <si>
    <r>
      <rPr>
        <sz val="12"/>
        <rFont val="仿宋"/>
        <family val="3"/>
        <charset val="134"/>
      </rPr>
      <t>安圭拉</t>
    </r>
  </si>
  <si>
    <r>
      <rPr>
        <sz val="12"/>
        <rFont val="仿宋"/>
        <family val="3"/>
        <charset val="134"/>
      </rPr>
      <t>达累斯萨拉姆</t>
    </r>
  </si>
  <si>
    <r>
      <rPr>
        <sz val="12"/>
        <rFont val="仿宋"/>
        <family val="3"/>
        <charset val="134"/>
      </rPr>
      <t>南极洲</t>
    </r>
  </si>
  <si>
    <r>
      <rPr>
        <sz val="12"/>
        <rFont val="仿宋"/>
        <family val="3"/>
        <charset val="134"/>
      </rPr>
      <t>德班</t>
    </r>
  </si>
  <si>
    <r>
      <rPr>
        <sz val="12"/>
        <rFont val="仿宋"/>
        <family val="3"/>
        <charset val="134"/>
      </rPr>
      <t>安提瓜和巴布达</t>
    </r>
  </si>
  <si>
    <r>
      <rPr>
        <sz val="12"/>
        <rFont val="仿宋"/>
        <family val="3"/>
        <charset val="134"/>
      </rPr>
      <t>盖梅纳</t>
    </r>
  </si>
  <si>
    <r>
      <rPr>
        <sz val="12"/>
        <rFont val="仿宋"/>
        <family val="3"/>
        <charset val="134"/>
      </rPr>
      <t>阿根廷</t>
    </r>
  </si>
  <si>
    <r>
      <rPr>
        <sz val="12"/>
        <rFont val="仿宋"/>
        <family val="3"/>
        <charset val="134"/>
      </rPr>
      <t>戈马</t>
    </r>
  </si>
  <si>
    <r>
      <rPr>
        <sz val="12"/>
        <rFont val="仿宋"/>
        <family val="3"/>
        <charset val="134"/>
      </rPr>
      <t>亚美尼亚</t>
    </r>
  </si>
  <si>
    <r>
      <rPr>
        <sz val="12"/>
        <color rgb="FF333333"/>
        <rFont val="仿宋"/>
        <family val="3"/>
        <charset val="134"/>
      </rPr>
      <t>伊凯拉</t>
    </r>
  </si>
  <si>
    <r>
      <rPr>
        <sz val="12"/>
        <rFont val="仿宋"/>
        <family val="3"/>
        <charset val="134"/>
      </rPr>
      <t>阿鲁巴</t>
    </r>
  </si>
  <si>
    <r>
      <rPr>
        <sz val="12"/>
        <color rgb="FF333333"/>
        <rFont val="仿宋"/>
        <family val="3"/>
        <charset val="134"/>
      </rPr>
      <t>伊农戈</t>
    </r>
  </si>
  <si>
    <r>
      <rPr>
        <sz val="12"/>
        <rFont val="仿宋"/>
        <family val="3"/>
        <charset val="134"/>
      </rPr>
      <t>澳大利亚</t>
    </r>
  </si>
  <si>
    <r>
      <rPr>
        <sz val="12"/>
        <color rgb="FF333333"/>
        <rFont val="仿宋"/>
        <family val="3"/>
        <charset val="134"/>
      </rPr>
      <t>伊西罗</t>
    </r>
  </si>
  <si>
    <r>
      <rPr>
        <sz val="12"/>
        <rFont val="仿宋"/>
        <family val="3"/>
        <charset val="134"/>
      </rPr>
      <t>奥地利</t>
    </r>
  </si>
  <si>
    <r>
      <rPr>
        <sz val="12"/>
        <color rgb="FF333333"/>
        <rFont val="仿宋"/>
        <family val="3"/>
        <charset val="134"/>
      </rPr>
      <t>卡莱米</t>
    </r>
  </si>
  <si>
    <r>
      <rPr>
        <sz val="12"/>
        <rFont val="仿宋"/>
        <family val="3"/>
        <charset val="134"/>
      </rPr>
      <t>阿塞拜疆</t>
    </r>
  </si>
  <si>
    <r>
      <rPr>
        <sz val="12"/>
        <color rgb="FF333333"/>
        <rFont val="仿宋"/>
        <family val="3"/>
        <charset val="134"/>
      </rPr>
      <t>卡米纳</t>
    </r>
  </si>
  <si>
    <r>
      <rPr>
        <sz val="12"/>
        <rFont val="仿宋"/>
        <family val="3"/>
        <charset val="134"/>
      </rPr>
      <t>巴哈马</t>
    </r>
  </si>
  <si>
    <r>
      <rPr>
        <sz val="12"/>
        <color rgb="FF333333"/>
        <rFont val="仿宋"/>
        <family val="3"/>
        <charset val="134"/>
      </rPr>
      <t>卡南加</t>
    </r>
  </si>
  <si>
    <r>
      <rPr>
        <sz val="12"/>
        <rFont val="仿宋"/>
        <family val="3"/>
        <charset val="134"/>
      </rPr>
      <t>巴林</t>
    </r>
  </si>
  <si>
    <r>
      <rPr>
        <sz val="12"/>
        <color rgb="FF333333"/>
        <rFont val="仿宋"/>
        <family val="3"/>
        <charset val="134"/>
      </rPr>
      <t>基奎特</t>
    </r>
  </si>
  <si>
    <r>
      <rPr>
        <sz val="12"/>
        <rFont val="仿宋"/>
        <family val="3"/>
        <charset val="134"/>
      </rPr>
      <t>巴巴多斯</t>
    </r>
  </si>
  <si>
    <r>
      <rPr>
        <sz val="12"/>
        <color rgb="FF333333"/>
        <rFont val="仿宋"/>
        <family val="3"/>
        <charset val="134"/>
      </rPr>
      <t>基桑加尼</t>
    </r>
  </si>
  <si>
    <r>
      <rPr>
        <sz val="12"/>
        <rFont val="仿宋"/>
        <family val="3"/>
        <charset val="134"/>
      </rPr>
      <t>白俄罗斯</t>
    </r>
  </si>
  <si>
    <r>
      <rPr>
        <sz val="12"/>
        <color rgb="FF333333"/>
        <rFont val="仿宋"/>
        <family val="3"/>
        <charset val="134"/>
      </rPr>
      <t>孔戈洛</t>
    </r>
  </si>
  <si>
    <r>
      <rPr>
        <sz val="12"/>
        <rFont val="仿宋"/>
        <family val="3"/>
        <charset val="134"/>
      </rPr>
      <t>比利时</t>
    </r>
  </si>
  <si>
    <r>
      <rPr>
        <sz val="12"/>
        <color rgb="FF333333"/>
        <rFont val="仿宋"/>
        <family val="3"/>
        <charset val="134"/>
      </rPr>
      <t>利本盖</t>
    </r>
  </si>
  <si>
    <r>
      <rPr>
        <sz val="12"/>
        <rFont val="仿宋"/>
        <family val="3"/>
        <charset val="134"/>
      </rPr>
      <t>伯利兹</t>
    </r>
  </si>
  <si>
    <r>
      <rPr>
        <sz val="12"/>
        <color rgb="FF333333"/>
        <rFont val="仿宋"/>
        <family val="3"/>
        <charset val="134"/>
      </rPr>
      <t>利萨拉</t>
    </r>
    <r>
      <rPr>
        <sz val="12"/>
        <color rgb="FF333333"/>
        <rFont val="Arial"/>
        <family val="2"/>
      </rPr>
      <t xml:space="preserve"> </t>
    </r>
  </si>
  <si>
    <r>
      <rPr>
        <sz val="12"/>
        <rFont val="仿宋"/>
        <family val="3"/>
        <charset val="134"/>
      </rPr>
      <t>贝宁</t>
    </r>
  </si>
  <si>
    <r>
      <rPr>
        <sz val="12"/>
        <color rgb="FF333333"/>
        <rFont val="仿宋"/>
        <family val="3"/>
        <charset val="134"/>
      </rPr>
      <t>洛比托</t>
    </r>
  </si>
  <si>
    <r>
      <rPr>
        <sz val="12"/>
        <rFont val="仿宋"/>
        <family val="3"/>
        <charset val="134"/>
      </rPr>
      <t>百慕大</t>
    </r>
  </si>
  <si>
    <r>
      <rPr>
        <sz val="12"/>
        <color rgb="FF333333"/>
        <rFont val="仿宋"/>
        <family val="3"/>
        <charset val="134"/>
      </rPr>
      <t>洛贾</t>
    </r>
    <r>
      <rPr>
        <sz val="12"/>
        <color rgb="FF333333"/>
        <rFont val="Arial"/>
        <family val="2"/>
      </rPr>
      <t xml:space="preserve"> </t>
    </r>
  </si>
  <si>
    <r>
      <rPr>
        <sz val="12"/>
        <color rgb="FF333333"/>
        <rFont val="仿宋"/>
        <family val="3"/>
        <charset val="134"/>
      </rPr>
      <t>罗安达</t>
    </r>
  </si>
  <si>
    <r>
      <rPr>
        <sz val="12"/>
        <rFont val="仿宋"/>
        <family val="3"/>
        <charset val="134"/>
      </rPr>
      <t>玻利维亚</t>
    </r>
  </si>
  <si>
    <r>
      <rPr>
        <sz val="12"/>
        <color rgb="FF333333"/>
        <rFont val="仿宋"/>
        <family val="3"/>
        <charset val="134"/>
      </rPr>
      <t>卢本巴希</t>
    </r>
  </si>
  <si>
    <r>
      <rPr>
        <sz val="12"/>
        <color rgb="FF333333"/>
        <rFont val="仿宋"/>
        <family val="3"/>
        <charset val="134"/>
      </rPr>
      <t>马卡拉河</t>
    </r>
    <r>
      <rPr>
        <sz val="12"/>
        <color rgb="FF333333"/>
        <rFont val="Arial"/>
        <family val="2"/>
      </rPr>
      <t xml:space="preserve"> </t>
    </r>
  </si>
  <si>
    <r>
      <rPr>
        <sz val="12"/>
        <rFont val="仿宋"/>
        <family val="3"/>
        <charset val="134"/>
      </rPr>
      <t>博茨瓦纳</t>
    </r>
  </si>
  <si>
    <r>
      <rPr>
        <sz val="12"/>
        <color rgb="FF333333"/>
        <rFont val="仿宋"/>
        <family val="3"/>
        <charset val="134"/>
      </rPr>
      <t>马诺诺</t>
    </r>
    <r>
      <rPr>
        <sz val="12"/>
        <color rgb="FF333333"/>
        <rFont val="Arial"/>
        <family val="2"/>
      </rPr>
      <t xml:space="preserve"> </t>
    </r>
  </si>
  <si>
    <r>
      <rPr>
        <sz val="12"/>
        <color rgb="FF333333"/>
        <rFont val="仿宋"/>
        <family val="3"/>
        <charset val="134"/>
      </rPr>
      <t>马普托</t>
    </r>
  </si>
  <si>
    <r>
      <rPr>
        <sz val="12"/>
        <color rgb="FF333333"/>
        <rFont val="仿宋"/>
        <family val="3"/>
        <charset val="134"/>
      </rPr>
      <t>马塔迪</t>
    </r>
  </si>
  <si>
    <r>
      <rPr>
        <sz val="12"/>
        <rFont val="仿宋"/>
        <family val="3"/>
        <charset val="134"/>
      </rPr>
      <t>英国</t>
    </r>
  </si>
  <si>
    <r>
      <rPr>
        <sz val="12"/>
        <color rgb="FF333333"/>
        <rFont val="仿宋"/>
        <family val="3"/>
        <charset val="134"/>
      </rPr>
      <t>马塔迪口岸</t>
    </r>
  </si>
  <si>
    <r>
      <rPr>
        <sz val="12"/>
        <color rgb="FF333333"/>
        <rFont val="仿宋"/>
        <family val="3"/>
        <charset val="134"/>
      </rPr>
      <t>姆班达卡</t>
    </r>
    <r>
      <rPr>
        <sz val="12"/>
        <color rgb="FF333333"/>
        <rFont val="Arial"/>
        <family val="2"/>
      </rPr>
      <t xml:space="preserve"> </t>
    </r>
  </si>
  <si>
    <r>
      <rPr>
        <sz val="12"/>
        <color rgb="FF333333"/>
        <rFont val="仿宋"/>
        <family val="3"/>
        <charset val="134"/>
      </rPr>
      <t>姆布吉马伊</t>
    </r>
  </si>
  <si>
    <r>
      <rPr>
        <sz val="12"/>
        <rFont val="仿宋"/>
        <family val="3"/>
        <charset val="134"/>
      </rPr>
      <t>文莱</t>
    </r>
  </si>
  <si>
    <r>
      <rPr>
        <sz val="12"/>
        <color rgb="FF333333"/>
        <rFont val="仿宋"/>
        <family val="3"/>
        <charset val="134"/>
      </rPr>
      <t>莫安达</t>
    </r>
  </si>
  <si>
    <r>
      <rPr>
        <sz val="12"/>
        <rFont val="仿宋"/>
        <family val="3"/>
        <charset val="134"/>
      </rPr>
      <t>保加利亚</t>
    </r>
  </si>
  <si>
    <r>
      <rPr>
        <sz val="12"/>
        <color rgb="FF333333"/>
        <rFont val="仿宋"/>
        <family val="3"/>
        <charset val="134"/>
      </rPr>
      <t>蒙巴萨</t>
    </r>
  </si>
  <si>
    <r>
      <rPr>
        <sz val="12"/>
        <rFont val="仿宋"/>
        <family val="3"/>
        <charset val="134"/>
      </rPr>
      <t>布基纳法索</t>
    </r>
  </si>
  <si>
    <r>
      <rPr>
        <sz val="12"/>
        <color rgb="FF333333"/>
        <rFont val="仿宋"/>
        <family val="3"/>
        <charset val="134"/>
      </rPr>
      <t>尼奥基</t>
    </r>
  </si>
  <si>
    <r>
      <rPr>
        <sz val="12"/>
        <rFont val="仿宋"/>
        <family val="3"/>
        <charset val="134"/>
      </rPr>
      <t>布隆迪</t>
    </r>
  </si>
  <si>
    <r>
      <rPr>
        <sz val="12"/>
        <color rgb="FF333333"/>
        <rFont val="仿宋"/>
        <family val="3"/>
        <charset val="134"/>
      </rPr>
      <t>黑角</t>
    </r>
  </si>
  <si>
    <r>
      <rPr>
        <sz val="12"/>
        <rFont val="仿宋"/>
        <family val="3"/>
        <charset val="134"/>
      </rPr>
      <t>柬埔寨</t>
    </r>
  </si>
  <si>
    <r>
      <rPr>
        <sz val="12"/>
        <color rgb="FF333333"/>
        <rFont val="仿宋"/>
        <family val="3"/>
        <charset val="134"/>
      </rPr>
      <t>伊丽莎白港</t>
    </r>
  </si>
  <si>
    <r>
      <rPr>
        <sz val="12"/>
        <rFont val="仿宋"/>
        <family val="3"/>
        <charset val="134"/>
      </rPr>
      <t>喀麦隆</t>
    </r>
  </si>
  <si>
    <r>
      <rPr>
        <sz val="12"/>
        <color rgb="FF333333"/>
        <rFont val="仿宋"/>
        <family val="3"/>
        <charset val="134"/>
      </rPr>
      <t>鲸湾港</t>
    </r>
  </si>
  <si>
    <r>
      <rPr>
        <sz val="12"/>
        <rFont val="仿宋"/>
        <family val="3"/>
        <charset val="134"/>
      </rPr>
      <t>加拿大</t>
    </r>
  </si>
  <si>
    <r>
      <rPr>
        <sz val="12"/>
        <rFont val="仿宋"/>
        <family val="3"/>
        <charset val="134"/>
      </rPr>
      <t>佛得角</t>
    </r>
  </si>
  <si>
    <r>
      <rPr>
        <sz val="12"/>
        <rFont val="仿宋"/>
        <family val="3"/>
        <charset val="134"/>
      </rPr>
      <t>开曼群岛</t>
    </r>
  </si>
  <si>
    <r>
      <rPr>
        <sz val="12"/>
        <rFont val="仿宋"/>
        <family val="3"/>
        <charset val="134"/>
      </rPr>
      <t>中非共和国</t>
    </r>
  </si>
  <si>
    <r>
      <rPr>
        <sz val="12"/>
        <rFont val="仿宋"/>
        <family val="3"/>
        <charset val="134"/>
      </rPr>
      <t>乍得</t>
    </r>
  </si>
  <si>
    <r>
      <rPr>
        <sz val="12"/>
        <rFont val="仿宋"/>
        <family val="3"/>
        <charset val="134"/>
      </rPr>
      <t>智利</t>
    </r>
  </si>
  <si>
    <r>
      <rPr>
        <sz val="12"/>
        <rFont val="仿宋"/>
        <family val="3"/>
        <charset val="134"/>
      </rPr>
      <t>中国</t>
    </r>
  </si>
  <si>
    <r>
      <rPr>
        <sz val="12"/>
        <rFont val="仿宋"/>
        <family val="3"/>
        <charset val="134"/>
      </rPr>
      <t>圣诞岛</t>
    </r>
    <phoneticPr fontId="4" type="noConversion"/>
  </si>
  <si>
    <r>
      <rPr>
        <sz val="12"/>
        <rFont val="仿宋"/>
        <family val="3"/>
        <charset val="134"/>
      </rPr>
      <t>哥伦比亚</t>
    </r>
  </si>
  <si>
    <r>
      <rPr>
        <sz val="12"/>
        <rFont val="仿宋"/>
        <family val="3"/>
        <charset val="134"/>
      </rPr>
      <t>科摩罗</t>
    </r>
  </si>
  <si>
    <r>
      <rPr>
        <sz val="12"/>
        <rFont val="仿宋"/>
        <family val="3"/>
        <charset val="134"/>
      </rPr>
      <t>库克群岛</t>
    </r>
  </si>
  <si>
    <r>
      <rPr>
        <sz val="12"/>
        <rFont val="仿宋"/>
        <family val="3"/>
        <charset val="134"/>
      </rPr>
      <t>哥斯达黎加</t>
    </r>
  </si>
  <si>
    <r>
      <rPr>
        <sz val="12"/>
        <rFont val="仿宋"/>
        <family val="3"/>
        <charset val="134"/>
      </rPr>
      <t>科特迪瓦</t>
    </r>
  </si>
  <si>
    <r>
      <rPr>
        <sz val="12"/>
        <rFont val="仿宋"/>
        <family val="3"/>
        <charset val="134"/>
      </rPr>
      <t>克罗地亚</t>
    </r>
  </si>
  <si>
    <r>
      <rPr>
        <sz val="12"/>
        <rFont val="仿宋"/>
        <family val="3"/>
        <charset val="134"/>
      </rPr>
      <t>古巴</t>
    </r>
  </si>
  <si>
    <r>
      <rPr>
        <sz val="12"/>
        <rFont val="仿宋"/>
        <family val="3"/>
        <charset val="134"/>
      </rPr>
      <t>塞浦路斯</t>
    </r>
  </si>
  <si>
    <r>
      <rPr>
        <sz val="12"/>
        <rFont val="仿宋"/>
        <family val="3"/>
        <charset val="134"/>
      </rPr>
      <t>丹麦</t>
    </r>
  </si>
  <si>
    <r>
      <rPr>
        <sz val="12"/>
        <rFont val="仿宋"/>
        <family val="3"/>
        <charset val="134"/>
      </rPr>
      <t>吉布提</t>
    </r>
  </si>
  <si>
    <r>
      <rPr>
        <sz val="12"/>
        <rFont val="仿宋"/>
        <family val="3"/>
        <charset val="134"/>
      </rPr>
      <t>多米尼克</t>
    </r>
  </si>
  <si>
    <r>
      <rPr>
        <sz val="12"/>
        <rFont val="仿宋"/>
        <family val="3"/>
        <charset val="134"/>
      </rPr>
      <t>厄瓜多尔</t>
    </r>
  </si>
  <si>
    <r>
      <rPr>
        <sz val="12"/>
        <rFont val="仿宋"/>
        <family val="3"/>
        <charset val="134"/>
      </rPr>
      <t>埃及</t>
    </r>
  </si>
  <si>
    <r>
      <rPr>
        <sz val="12"/>
        <rFont val="仿宋"/>
        <family val="3"/>
        <charset val="134"/>
      </rPr>
      <t>赤道几内亚</t>
    </r>
  </si>
  <si>
    <r>
      <rPr>
        <sz val="12"/>
        <rFont val="仿宋"/>
        <family val="3"/>
        <charset val="134"/>
      </rPr>
      <t>厄立特里亚</t>
    </r>
  </si>
  <si>
    <r>
      <rPr>
        <sz val="12"/>
        <rFont val="仿宋"/>
        <family val="3"/>
        <charset val="134"/>
      </rPr>
      <t>爱沙尼亚</t>
    </r>
  </si>
  <si>
    <r>
      <rPr>
        <sz val="12"/>
        <rFont val="仿宋"/>
        <family val="3"/>
        <charset val="134"/>
      </rPr>
      <t>埃塞俄比亚</t>
    </r>
  </si>
  <si>
    <r>
      <rPr>
        <sz val="12"/>
        <rFont val="仿宋"/>
        <family val="3"/>
        <charset val="134"/>
      </rPr>
      <t>法罗群岛</t>
    </r>
  </si>
  <si>
    <r>
      <rPr>
        <sz val="12"/>
        <rFont val="仿宋"/>
        <family val="3"/>
        <charset val="134"/>
      </rPr>
      <t>斐济</t>
    </r>
  </si>
  <si>
    <r>
      <rPr>
        <sz val="12"/>
        <rFont val="仿宋"/>
        <family val="3"/>
        <charset val="134"/>
      </rPr>
      <t>芬兰</t>
    </r>
  </si>
  <si>
    <r>
      <rPr>
        <sz val="12"/>
        <rFont val="仿宋"/>
        <family val="3"/>
        <charset val="134"/>
      </rPr>
      <t>法国</t>
    </r>
  </si>
  <si>
    <r>
      <rPr>
        <sz val="12"/>
        <rFont val="仿宋"/>
        <family val="3"/>
        <charset val="134"/>
      </rPr>
      <t>法属圭亚那</t>
    </r>
  </si>
  <si>
    <r>
      <rPr>
        <sz val="12"/>
        <rFont val="仿宋"/>
        <family val="3"/>
        <charset val="134"/>
      </rPr>
      <t>加蓬</t>
    </r>
  </si>
  <si>
    <r>
      <rPr>
        <sz val="12"/>
        <rFont val="仿宋"/>
        <family val="3"/>
        <charset val="134"/>
      </rPr>
      <t>冈比亚</t>
    </r>
  </si>
  <si>
    <r>
      <rPr>
        <sz val="12"/>
        <rFont val="仿宋"/>
        <family val="3"/>
        <charset val="134"/>
      </rPr>
      <t>德国</t>
    </r>
  </si>
  <si>
    <r>
      <rPr>
        <sz val="12"/>
        <rFont val="仿宋"/>
        <family val="3"/>
        <charset val="134"/>
      </rPr>
      <t>加纳</t>
    </r>
  </si>
  <si>
    <r>
      <rPr>
        <sz val="12"/>
        <rFont val="仿宋"/>
        <family val="3"/>
        <charset val="134"/>
      </rPr>
      <t>直布罗陀</t>
    </r>
  </si>
  <si>
    <r>
      <rPr>
        <sz val="12"/>
        <rFont val="仿宋"/>
        <family val="3"/>
        <charset val="134"/>
      </rPr>
      <t>格陵兰</t>
    </r>
  </si>
  <si>
    <r>
      <rPr>
        <sz val="12"/>
        <rFont val="仿宋"/>
        <family val="3"/>
        <charset val="134"/>
      </rPr>
      <t>格林纳达</t>
    </r>
  </si>
  <si>
    <r>
      <rPr>
        <sz val="12"/>
        <rFont val="仿宋"/>
        <family val="3"/>
        <charset val="134"/>
      </rPr>
      <t>瓜德罗普</t>
    </r>
  </si>
  <si>
    <r>
      <rPr>
        <sz val="12"/>
        <rFont val="仿宋"/>
        <family val="3"/>
        <charset val="134"/>
      </rPr>
      <t>关岛</t>
    </r>
  </si>
  <si>
    <r>
      <rPr>
        <sz val="12"/>
        <rFont val="仿宋"/>
        <family val="3"/>
        <charset val="134"/>
      </rPr>
      <t>危地马拉</t>
    </r>
  </si>
  <si>
    <r>
      <rPr>
        <sz val="12"/>
        <rFont val="仿宋"/>
        <family val="3"/>
        <charset val="134"/>
      </rPr>
      <t>几内亚</t>
    </r>
  </si>
  <si>
    <r>
      <rPr>
        <sz val="12"/>
        <rFont val="仿宋"/>
        <family val="3"/>
        <charset val="134"/>
      </rPr>
      <t>几内亚比绍</t>
    </r>
  </si>
  <si>
    <r>
      <rPr>
        <sz val="12"/>
        <rFont val="仿宋"/>
        <family val="3"/>
        <charset val="134"/>
      </rPr>
      <t>圭亚那</t>
    </r>
  </si>
  <si>
    <r>
      <rPr>
        <sz val="12"/>
        <rFont val="仿宋"/>
        <family val="3"/>
        <charset val="134"/>
      </rPr>
      <t>海地</t>
    </r>
  </si>
  <si>
    <r>
      <rPr>
        <sz val="12"/>
        <rFont val="仿宋"/>
        <family val="3"/>
        <charset val="134"/>
      </rPr>
      <t>洪都拉斯</t>
    </r>
  </si>
  <si>
    <r>
      <rPr>
        <sz val="12"/>
        <rFont val="仿宋"/>
        <family val="3"/>
        <charset val="134"/>
      </rPr>
      <t>中国香港</t>
    </r>
  </si>
  <si>
    <r>
      <rPr>
        <sz val="12"/>
        <rFont val="仿宋"/>
        <family val="3"/>
        <charset val="134"/>
      </rPr>
      <t>匈牙利</t>
    </r>
  </si>
  <si>
    <r>
      <rPr>
        <sz val="12"/>
        <rFont val="仿宋"/>
        <family val="3"/>
        <charset val="134"/>
      </rPr>
      <t>冰岛</t>
    </r>
  </si>
  <si>
    <r>
      <rPr>
        <sz val="12"/>
        <rFont val="仿宋"/>
        <family val="3"/>
        <charset val="134"/>
      </rPr>
      <t>印度</t>
    </r>
  </si>
  <si>
    <r>
      <rPr>
        <sz val="12"/>
        <rFont val="仿宋"/>
        <family val="3"/>
        <charset val="134"/>
      </rPr>
      <t>印度尼西亚</t>
    </r>
  </si>
  <si>
    <r>
      <rPr>
        <sz val="12"/>
        <rFont val="仿宋"/>
        <family val="3"/>
        <charset val="134"/>
      </rPr>
      <t>伊朗</t>
    </r>
  </si>
  <si>
    <r>
      <rPr>
        <sz val="12"/>
        <rFont val="仿宋"/>
        <family val="3"/>
        <charset val="134"/>
      </rPr>
      <t>爱尔兰</t>
    </r>
  </si>
  <si>
    <r>
      <rPr>
        <sz val="12"/>
        <rFont val="仿宋"/>
        <family val="3"/>
        <charset val="134"/>
      </rPr>
      <t>以色列</t>
    </r>
  </si>
  <si>
    <r>
      <rPr>
        <sz val="12"/>
        <rFont val="仿宋"/>
        <family val="3"/>
        <charset val="134"/>
      </rPr>
      <t>意大利</t>
    </r>
  </si>
  <si>
    <r>
      <rPr>
        <sz val="12"/>
        <rFont val="仿宋"/>
        <family val="3"/>
        <charset val="134"/>
      </rPr>
      <t>牙买加</t>
    </r>
  </si>
  <si>
    <r>
      <rPr>
        <sz val="12"/>
        <rFont val="仿宋"/>
        <family val="3"/>
        <charset val="134"/>
      </rPr>
      <t>日本</t>
    </r>
  </si>
  <si>
    <r>
      <rPr>
        <sz val="12"/>
        <rFont val="仿宋"/>
        <family val="3"/>
        <charset val="134"/>
      </rPr>
      <t>约旦</t>
    </r>
  </si>
  <si>
    <r>
      <rPr>
        <sz val="12"/>
        <rFont val="仿宋"/>
        <family val="3"/>
        <charset val="134"/>
      </rPr>
      <t>哈萨克斯坦</t>
    </r>
  </si>
  <si>
    <r>
      <rPr>
        <sz val="12"/>
        <rFont val="仿宋"/>
        <family val="3"/>
        <charset val="134"/>
      </rPr>
      <t>肯尼亚</t>
    </r>
  </si>
  <si>
    <r>
      <rPr>
        <sz val="12"/>
        <rFont val="仿宋"/>
        <family val="3"/>
        <charset val="134"/>
      </rPr>
      <t>基里巴斯</t>
    </r>
  </si>
  <si>
    <r>
      <rPr>
        <sz val="12"/>
        <rFont val="仿宋"/>
        <family val="3"/>
        <charset val="134"/>
      </rPr>
      <t>科威特</t>
    </r>
  </si>
  <si>
    <r>
      <rPr>
        <sz val="12"/>
        <rFont val="仿宋"/>
        <family val="3"/>
        <charset val="134"/>
      </rPr>
      <t>吉尔吉斯斯坦</t>
    </r>
  </si>
  <si>
    <r>
      <rPr>
        <sz val="12"/>
        <rFont val="仿宋"/>
        <family val="3"/>
        <charset val="134"/>
      </rPr>
      <t>老挝</t>
    </r>
  </si>
  <si>
    <r>
      <rPr>
        <sz val="12"/>
        <rFont val="仿宋"/>
        <family val="3"/>
        <charset val="134"/>
      </rPr>
      <t>拉脱维亚</t>
    </r>
  </si>
  <si>
    <r>
      <rPr>
        <sz val="12"/>
        <rFont val="仿宋"/>
        <family val="3"/>
        <charset val="134"/>
      </rPr>
      <t>黎巴嫩</t>
    </r>
  </si>
  <si>
    <r>
      <rPr>
        <sz val="12"/>
        <rFont val="仿宋"/>
        <family val="3"/>
        <charset val="134"/>
      </rPr>
      <t>莱索托</t>
    </r>
  </si>
  <si>
    <r>
      <rPr>
        <sz val="12"/>
        <rFont val="仿宋"/>
        <family val="3"/>
        <charset val="134"/>
      </rPr>
      <t>利比亚</t>
    </r>
  </si>
  <si>
    <r>
      <rPr>
        <sz val="12"/>
        <rFont val="仿宋"/>
        <family val="3"/>
        <charset val="134"/>
      </rPr>
      <t>立陶宛</t>
    </r>
  </si>
  <si>
    <r>
      <rPr>
        <sz val="12"/>
        <rFont val="仿宋"/>
        <family val="3"/>
        <charset val="134"/>
      </rPr>
      <t>卢森堡</t>
    </r>
  </si>
  <si>
    <r>
      <rPr>
        <sz val="12"/>
        <rFont val="仿宋"/>
        <family val="3"/>
        <charset val="134"/>
      </rPr>
      <t>马约特</t>
    </r>
  </si>
  <si>
    <r>
      <rPr>
        <sz val="12"/>
        <rFont val="仿宋"/>
        <family val="3"/>
        <charset val="134"/>
      </rPr>
      <t>马其顿</t>
    </r>
  </si>
  <si>
    <r>
      <rPr>
        <sz val="12"/>
        <rFont val="仿宋"/>
        <family val="3"/>
        <charset val="134"/>
      </rPr>
      <t>马达加斯加</t>
    </r>
  </si>
  <si>
    <r>
      <rPr>
        <sz val="12"/>
        <rFont val="仿宋"/>
        <family val="3"/>
        <charset val="134"/>
      </rPr>
      <t>马拉维</t>
    </r>
  </si>
  <si>
    <r>
      <rPr>
        <sz val="12"/>
        <rFont val="仿宋"/>
        <family val="3"/>
        <charset val="134"/>
      </rPr>
      <t>马来西亚</t>
    </r>
  </si>
  <si>
    <r>
      <rPr>
        <sz val="12"/>
        <rFont val="仿宋"/>
        <family val="3"/>
        <charset val="134"/>
      </rPr>
      <t>马尔代夫</t>
    </r>
  </si>
  <si>
    <r>
      <rPr>
        <sz val="12"/>
        <rFont val="仿宋"/>
        <family val="3"/>
        <charset val="134"/>
      </rPr>
      <t>马里</t>
    </r>
  </si>
  <si>
    <r>
      <rPr>
        <sz val="12"/>
        <rFont val="仿宋"/>
        <family val="3"/>
        <charset val="134"/>
      </rPr>
      <t>马耳他</t>
    </r>
  </si>
  <si>
    <r>
      <rPr>
        <sz val="12"/>
        <rFont val="仿宋"/>
        <family val="3"/>
        <charset val="134"/>
      </rPr>
      <t>马绍尔群岛</t>
    </r>
  </si>
  <si>
    <r>
      <rPr>
        <sz val="12"/>
        <rFont val="仿宋"/>
        <family val="3"/>
        <charset val="134"/>
      </rPr>
      <t>毛里塔尼亚</t>
    </r>
  </si>
  <si>
    <r>
      <rPr>
        <sz val="12"/>
        <rFont val="仿宋"/>
        <family val="3"/>
        <charset val="134"/>
      </rPr>
      <t>毛里求斯</t>
    </r>
  </si>
  <si>
    <r>
      <rPr>
        <sz val="12"/>
        <rFont val="仿宋"/>
        <family val="3"/>
        <charset val="134"/>
      </rPr>
      <t>墨西哥</t>
    </r>
  </si>
  <si>
    <r>
      <rPr>
        <sz val="12"/>
        <rFont val="仿宋"/>
        <family val="3"/>
        <charset val="134"/>
      </rPr>
      <t>摩尔达维亚</t>
    </r>
  </si>
  <si>
    <r>
      <rPr>
        <sz val="12"/>
        <rFont val="仿宋"/>
        <family val="3"/>
        <charset val="134"/>
      </rPr>
      <t>摩纳哥</t>
    </r>
  </si>
  <si>
    <r>
      <rPr>
        <sz val="12"/>
        <rFont val="仿宋"/>
        <family val="3"/>
        <charset val="134"/>
      </rPr>
      <t>蒙古</t>
    </r>
  </si>
  <si>
    <r>
      <rPr>
        <sz val="12"/>
        <rFont val="仿宋"/>
        <family val="3"/>
        <charset val="134"/>
      </rPr>
      <t>黑山</t>
    </r>
  </si>
  <si>
    <r>
      <rPr>
        <sz val="12"/>
        <rFont val="仿宋"/>
        <family val="3"/>
        <charset val="134"/>
      </rPr>
      <t>蒙特塞拉特</t>
    </r>
  </si>
  <si>
    <r>
      <rPr>
        <sz val="12"/>
        <rFont val="仿宋"/>
        <family val="3"/>
        <charset val="134"/>
      </rPr>
      <t>摩洛哥</t>
    </r>
  </si>
  <si>
    <r>
      <rPr>
        <sz val="12"/>
        <rFont val="仿宋"/>
        <family val="3"/>
        <charset val="134"/>
      </rPr>
      <t>莫桑比克</t>
    </r>
  </si>
  <si>
    <r>
      <rPr>
        <sz val="12"/>
        <rFont val="仿宋"/>
        <family val="3"/>
        <charset val="134"/>
      </rPr>
      <t>缅甸</t>
    </r>
  </si>
  <si>
    <r>
      <rPr>
        <sz val="12"/>
        <rFont val="仿宋"/>
        <family val="3"/>
        <charset val="134"/>
      </rPr>
      <t>纳米比亚</t>
    </r>
  </si>
  <si>
    <r>
      <rPr>
        <sz val="12"/>
        <rFont val="仿宋"/>
        <family val="3"/>
        <charset val="134"/>
      </rPr>
      <t>瑙鲁</t>
    </r>
  </si>
  <si>
    <r>
      <rPr>
        <sz val="12"/>
        <rFont val="仿宋"/>
        <family val="3"/>
        <charset val="134"/>
      </rPr>
      <t>尼泊尔</t>
    </r>
  </si>
  <si>
    <r>
      <rPr>
        <sz val="12"/>
        <rFont val="仿宋"/>
        <family val="3"/>
        <charset val="134"/>
      </rPr>
      <t>荷兰</t>
    </r>
  </si>
  <si>
    <r>
      <rPr>
        <sz val="12"/>
        <rFont val="仿宋"/>
        <family val="3"/>
        <charset val="134"/>
      </rPr>
      <t>新喀里多尼亚</t>
    </r>
  </si>
  <si>
    <r>
      <rPr>
        <sz val="12"/>
        <rFont val="仿宋"/>
        <family val="3"/>
        <charset val="134"/>
      </rPr>
      <t>新西兰</t>
    </r>
  </si>
  <si>
    <r>
      <rPr>
        <sz val="12"/>
        <rFont val="仿宋"/>
        <family val="3"/>
        <charset val="134"/>
      </rPr>
      <t>纽埃</t>
    </r>
  </si>
  <si>
    <r>
      <rPr>
        <sz val="12"/>
        <rFont val="仿宋"/>
        <family val="3"/>
        <charset val="134"/>
      </rPr>
      <t>尼加拉瓜</t>
    </r>
  </si>
  <si>
    <r>
      <rPr>
        <sz val="12"/>
        <rFont val="仿宋"/>
        <family val="3"/>
        <charset val="134"/>
      </rPr>
      <t>尼日尔</t>
    </r>
  </si>
  <si>
    <r>
      <rPr>
        <sz val="12"/>
        <rFont val="仿宋"/>
        <family val="3"/>
        <charset val="134"/>
      </rPr>
      <t>尼日利亚</t>
    </r>
  </si>
  <si>
    <r>
      <rPr>
        <sz val="12"/>
        <rFont val="仿宋"/>
        <family val="3"/>
        <charset val="134"/>
      </rPr>
      <t>挪威</t>
    </r>
  </si>
  <si>
    <r>
      <rPr>
        <sz val="12"/>
        <rFont val="仿宋"/>
        <family val="3"/>
        <charset val="134"/>
      </rPr>
      <t>阿曼</t>
    </r>
  </si>
  <si>
    <r>
      <rPr>
        <sz val="12"/>
        <rFont val="仿宋"/>
        <family val="3"/>
        <charset val="134"/>
      </rPr>
      <t>巴基斯坦</t>
    </r>
  </si>
  <si>
    <r>
      <rPr>
        <sz val="12"/>
        <rFont val="仿宋"/>
        <family val="3"/>
        <charset val="134"/>
      </rPr>
      <t>帕劳</t>
    </r>
  </si>
  <si>
    <r>
      <rPr>
        <sz val="12"/>
        <rFont val="仿宋"/>
        <family val="3"/>
        <charset val="134"/>
      </rPr>
      <t>巴勒斯坦</t>
    </r>
  </si>
  <si>
    <r>
      <rPr>
        <sz val="12"/>
        <rFont val="仿宋"/>
        <family val="3"/>
        <charset val="134"/>
      </rPr>
      <t>巴拿马</t>
    </r>
  </si>
  <si>
    <r>
      <rPr>
        <sz val="12"/>
        <rFont val="仿宋"/>
        <family val="3"/>
        <charset val="134"/>
      </rPr>
      <t>巴布亚新几内亚</t>
    </r>
  </si>
  <si>
    <r>
      <rPr>
        <sz val="12"/>
        <rFont val="仿宋"/>
        <family val="3"/>
        <charset val="134"/>
      </rPr>
      <t>巴拉圭</t>
    </r>
  </si>
  <si>
    <r>
      <rPr>
        <sz val="12"/>
        <rFont val="仿宋"/>
        <family val="3"/>
        <charset val="134"/>
      </rPr>
      <t>秘鲁</t>
    </r>
  </si>
  <si>
    <r>
      <rPr>
        <sz val="12"/>
        <rFont val="仿宋"/>
        <family val="3"/>
        <charset val="134"/>
      </rPr>
      <t>波兰</t>
    </r>
  </si>
  <si>
    <r>
      <rPr>
        <sz val="12"/>
        <rFont val="仿宋"/>
        <family val="3"/>
        <charset val="134"/>
      </rPr>
      <t>葡萄牙</t>
    </r>
  </si>
  <si>
    <r>
      <rPr>
        <sz val="12"/>
        <rFont val="仿宋"/>
        <family val="3"/>
        <charset val="134"/>
      </rPr>
      <t>波多黎各</t>
    </r>
  </si>
  <si>
    <r>
      <rPr>
        <sz val="12"/>
        <rFont val="仿宋"/>
        <family val="3"/>
        <charset val="134"/>
      </rPr>
      <t>卡塔尔</t>
    </r>
  </si>
  <si>
    <r>
      <rPr>
        <sz val="12"/>
        <rFont val="仿宋"/>
        <family val="3"/>
        <charset val="134"/>
      </rPr>
      <t>留尼汪</t>
    </r>
  </si>
  <si>
    <r>
      <rPr>
        <sz val="12"/>
        <rFont val="仿宋"/>
        <family val="3"/>
        <charset val="134"/>
      </rPr>
      <t>罗马尼亚</t>
    </r>
  </si>
  <si>
    <r>
      <rPr>
        <sz val="12"/>
        <rFont val="仿宋"/>
        <family val="3"/>
        <charset val="134"/>
      </rPr>
      <t>俄罗斯</t>
    </r>
  </si>
  <si>
    <r>
      <rPr>
        <sz val="12"/>
        <rFont val="仿宋"/>
        <family val="3"/>
        <charset val="134"/>
      </rPr>
      <t>卢旺达</t>
    </r>
  </si>
  <si>
    <r>
      <rPr>
        <sz val="12"/>
        <rFont val="仿宋"/>
        <family val="3"/>
        <charset val="134"/>
      </rPr>
      <t>圣文森特和格林纳丁斯</t>
    </r>
  </si>
  <si>
    <r>
      <rPr>
        <sz val="12"/>
        <rFont val="仿宋"/>
        <family val="3"/>
        <charset val="134"/>
      </rPr>
      <t>圣多美和普林西比</t>
    </r>
  </si>
  <si>
    <r>
      <rPr>
        <sz val="12"/>
        <rFont val="仿宋"/>
        <family val="3"/>
        <charset val="134"/>
      </rPr>
      <t>沙特阿拉伯</t>
    </r>
  </si>
  <si>
    <r>
      <rPr>
        <sz val="12"/>
        <rFont val="仿宋"/>
        <family val="3"/>
        <charset val="134"/>
      </rPr>
      <t>塞内加尔</t>
    </r>
  </si>
  <si>
    <r>
      <rPr>
        <sz val="12"/>
        <rFont val="仿宋"/>
        <family val="3"/>
        <charset val="134"/>
      </rPr>
      <t>塞舌尔</t>
    </r>
  </si>
  <si>
    <r>
      <rPr>
        <sz val="12"/>
        <rFont val="仿宋"/>
        <family val="3"/>
        <charset val="134"/>
      </rPr>
      <t>塞拉利昂</t>
    </r>
  </si>
  <si>
    <r>
      <rPr>
        <sz val="12"/>
        <rFont val="仿宋"/>
        <family val="3"/>
        <charset val="134"/>
      </rPr>
      <t>新加坡</t>
    </r>
  </si>
  <si>
    <r>
      <rPr>
        <sz val="12"/>
        <rFont val="仿宋"/>
        <family val="3"/>
        <charset val="134"/>
      </rPr>
      <t>斯洛伐克</t>
    </r>
  </si>
  <si>
    <r>
      <rPr>
        <sz val="12"/>
        <rFont val="仿宋"/>
        <family val="3"/>
        <charset val="134"/>
      </rPr>
      <t>斯洛文尼亚</t>
    </r>
  </si>
  <si>
    <r>
      <rPr>
        <sz val="12"/>
        <rFont val="仿宋"/>
        <family val="3"/>
        <charset val="134"/>
      </rPr>
      <t>所罗门群岛</t>
    </r>
  </si>
  <si>
    <r>
      <rPr>
        <sz val="12"/>
        <rFont val="仿宋"/>
        <family val="3"/>
        <charset val="134"/>
      </rPr>
      <t>索马里</t>
    </r>
  </si>
  <si>
    <r>
      <rPr>
        <sz val="12"/>
        <rFont val="仿宋"/>
        <family val="3"/>
        <charset val="134"/>
      </rPr>
      <t>南非</t>
    </r>
  </si>
  <si>
    <r>
      <rPr>
        <sz val="12"/>
        <rFont val="仿宋"/>
        <family val="3"/>
        <charset val="134"/>
      </rPr>
      <t>南苏丹</t>
    </r>
  </si>
  <si>
    <r>
      <rPr>
        <sz val="12"/>
        <rFont val="仿宋"/>
        <family val="3"/>
        <charset val="134"/>
      </rPr>
      <t>西班牙</t>
    </r>
  </si>
  <si>
    <r>
      <rPr>
        <sz val="12"/>
        <rFont val="仿宋"/>
        <family val="3"/>
        <charset val="134"/>
      </rPr>
      <t>斯里兰卡</t>
    </r>
  </si>
  <si>
    <r>
      <rPr>
        <sz val="12"/>
        <rFont val="仿宋"/>
        <family val="3"/>
        <charset val="134"/>
      </rPr>
      <t>苏丹</t>
    </r>
  </si>
  <si>
    <r>
      <rPr>
        <sz val="12"/>
        <rFont val="仿宋"/>
        <family val="3"/>
        <charset val="134"/>
      </rPr>
      <t>苏里南</t>
    </r>
  </si>
  <si>
    <r>
      <rPr>
        <sz val="12"/>
        <rFont val="仿宋"/>
        <family val="3"/>
        <charset val="134"/>
      </rPr>
      <t>斯威士兰</t>
    </r>
  </si>
  <si>
    <r>
      <rPr>
        <sz val="12"/>
        <rFont val="仿宋"/>
        <family val="3"/>
        <charset val="134"/>
      </rPr>
      <t>瑞士</t>
    </r>
  </si>
  <si>
    <r>
      <rPr>
        <sz val="12"/>
        <rFont val="仿宋"/>
        <family val="3"/>
        <charset val="134"/>
      </rPr>
      <t>叙利亚</t>
    </r>
  </si>
  <si>
    <r>
      <rPr>
        <sz val="12"/>
        <rFont val="仿宋"/>
        <family val="3"/>
        <charset val="134"/>
      </rPr>
      <t>中国台湾</t>
    </r>
  </si>
  <si>
    <r>
      <rPr>
        <sz val="12"/>
        <rFont val="仿宋"/>
        <family val="3"/>
        <charset val="134"/>
      </rPr>
      <t>塔吉克斯坦</t>
    </r>
  </si>
  <si>
    <r>
      <rPr>
        <sz val="12"/>
        <rFont val="仿宋"/>
        <family val="3"/>
        <charset val="134"/>
      </rPr>
      <t>坦桑尼亚</t>
    </r>
  </si>
  <si>
    <r>
      <rPr>
        <sz val="12"/>
        <rFont val="仿宋"/>
        <family val="3"/>
        <charset val="134"/>
      </rPr>
      <t>泰国</t>
    </r>
  </si>
  <si>
    <r>
      <rPr>
        <sz val="12"/>
        <rFont val="仿宋"/>
        <family val="3"/>
        <charset val="134"/>
      </rPr>
      <t>菲律宾</t>
    </r>
  </si>
  <si>
    <r>
      <rPr>
        <sz val="12"/>
        <rFont val="仿宋"/>
        <family val="3"/>
        <charset val="134"/>
      </rPr>
      <t>阿联酋</t>
    </r>
  </si>
  <si>
    <r>
      <rPr>
        <sz val="12"/>
        <rFont val="仿宋"/>
        <family val="3"/>
        <charset val="134"/>
      </rPr>
      <t>东帝汶</t>
    </r>
  </si>
  <si>
    <r>
      <rPr>
        <sz val="12"/>
        <rFont val="仿宋"/>
        <family val="3"/>
        <charset val="134"/>
      </rPr>
      <t>多哥</t>
    </r>
  </si>
  <si>
    <r>
      <rPr>
        <sz val="12"/>
        <rFont val="仿宋"/>
        <family val="3"/>
        <charset val="134"/>
      </rPr>
      <t>托克劳</t>
    </r>
  </si>
  <si>
    <r>
      <rPr>
        <sz val="12"/>
        <rFont val="仿宋"/>
        <family val="3"/>
        <charset val="134"/>
      </rPr>
      <t>汤加</t>
    </r>
  </si>
  <si>
    <r>
      <rPr>
        <sz val="12"/>
        <rFont val="仿宋"/>
        <family val="3"/>
        <charset val="134"/>
      </rPr>
      <t>突尼斯</t>
    </r>
  </si>
  <si>
    <r>
      <rPr>
        <sz val="12"/>
        <rFont val="仿宋"/>
        <family val="3"/>
        <charset val="134"/>
      </rPr>
      <t>土耳其</t>
    </r>
  </si>
  <si>
    <r>
      <rPr>
        <sz val="12"/>
        <rFont val="仿宋"/>
        <family val="3"/>
        <charset val="134"/>
      </rPr>
      <t>土库曼斯坦</t>
    </r>
  </si>
  <si>
    <r>
      <rPr>
        <sz val="12"/>
        <rFont val="仿宋"/>
        <family val="3"/>
        <charset val="134"/>
      </rPr>
      <t>特克斯和凯科斯群岛</t>
    </r>
  </si>
  <si>
    <r>
      <rPr>
        <sz val="12"/>
        <rFont val="仿宋"/>
        <family val="3"/>
        <charset val="134"/>
      </rPr>
      <t>图瓦卢</t>
    </r>
  </si>
  <si>
    <r>
      <rPr>
        <sz val="12"/>
        <rFont val="仿宋"/>
        <family val="3"/>
        <charset val="134"/>
      </rPr>
      <t>乌干达</t>
    </r>
  </si>
  <si>
    <r>
      <rPr>
        <sz val="12"/>
        <rFont val="仿宋"/>
        <family val="3"/>
        <charset val="134"/>
      </rPr>
      <t>乌克兰</t>
    </r>
  </si>
  <si>
    <r>
      <rPr>
        <sz val="12"/>
        <rFont val="仿宋"/>
        <family val="3"/>
        <charset val="134"/>
      </rPr>
      <t>美属边远小岛</t>
    </r>
  </si>
  <si>
    <r>
      <rPr>
        <sz val="12"/>
        <rFont val="仿宋"/>
        <family val="3"/>
        <charset val="134"/>
      </rPr>
      <t>乌拉圭</t>
    </r>
  </si>
  <si>
    <r>
      <rPr>
        <sz val="12"/>
        <rFont val="仿宋"/>
        <family val="3"/>
        <charset val="134"/>
      </rPr>
      <t>乌兹别克斯坦</t>
    </r>
  </si>
  <si>
    <r>
      <rPr>
        <sz val="12"/>
        <rFont val="仿宋"/>
        <family val="3"/>
        <charset val="134"/>
      </rPr>
      <t>瓦努阿图</t>
    </r>
  </si>
  <si>
    <r>
      <rPr>
        <sz val="12"/>
        <rFont val="仿宋"/>
        <family val="3"/>
        <charset val="134"/>
      </rPr>
      <t>委内瑞拉</t>
    </r>
  </si>
  <si>
    <r>
      <rPr>
        <sz val="12"/>
        <rFont val="仿宋"/>
        <family val="3"/>
        <charset val="134"/>
      </rPr>
      <t>越南</t>
    </r>
  </si>
  <si>
    <r>
      <rPr>
        <sz val="12"/>
        <rFont val="仿宋"/>
        <family val="3"/>
        <charset val="134"/>
      </rPr>
      <t>西撒哈拉</t>
    </r>
  </si>
  <si>
    <r>
      <rPr>
        <sz val="12"/>
        <rFont val="仿宋"/>
        <family val="3"/>
        <charset val="134"/>
      </rPr>
      <t>赞比亚</t>
    </r>
  </si>
  <si>
    <r>
      <rPr>
        <sz val="12"/>
        <rFont val="仿宋"/>
        <family val="3"/>
        <charset val="134"/>
      </rPr>
      <t>津巴布韦</t>
    </r>
  </si>
  <si>
    <t>Philippines</t>
  </si>
  <si>
    <r>
      <t xml:space="preserve">Container number(s) </t>
    </r>
    <r>
      <rPr>
        <sz val="12"/>
        <rFont val="仿宋"/>
        <family val="3"/>
        <charset val="134"/>
      </rPr>
      <t>货柜号</t>
    </r>
  </si>
  <si>
    <r>
      <t xml:space="preserve">Seal number(s) </t>
    </r>
    <r>
      <rPr>
        <sz val="12"/>
        <rFont val="仿宋"/>
        <family val="3"/>
        <charset val="134"/>
      </rPr>
      <t>封条号</t>
    </r>
  </si>
  <si>
    <r>
      <t xml:space="preserve">Gross Weight (kgs) </t>
    </r>
    <r>
      <rPr>
        <sz val="12"/>
        <rFont val="仿宋"/>
        <family val="3"/>
        <charset val="134"/>
      </rPr>
      <t>毛重</t>
    </r>
  </si>
  <si>
    <r>
      <t xml:space="preserve">Net Weight (kgs) </t>
    </r>
    <r>
      <rPr>
        <sz val="12"/>
        <rFont val="仿宋"/>
        <family val="3"/>
        <charset val="134"/>
      </rPr>
      <t>净重</t>
    </r>
  </si>
  <si>
    <r>
      <t>(CBM)</t>
    </r>
    <r>
      <rPr>
        <sz val="12"/>
        <rFont val="仿宋"/>
        <family val="3"/>
        <charset val="134"/>
      </rPr>
      <t>体积</t>
    </r>
    <phoneticPr fontId="1" type="noConversion"/>
  </si>
  <si>
    <r>
      <t xml:space="preserve">Country Origin of the goods </t>
    </r>
    <r>
      <rPr>
        <sz val="12"/>
        <rFont val="仿宋"/>
        <family val="3"/>
        <charset val="134"/>
      </rPr>
      <t>货物原产地</t>
    </r>
    <phoneticPr fontId="1" type="noConversion"/>
  </si>
  <si>
    <t>British Indian Ocean Territory</t>
  </si>
  <si>
    <t>Brunei Darussalam</t>
  </si>
  <si>
    <t>Colombia</t>
  </si>
  <si>
    <t>Congo-Brazzaville</t>
  </si>
  <si>
    <t>Congo-Kinshasa</t>
  </si>
  <si>
    <t>Cook Islands</t>
  </si>
  <si>
    <t>French Guiana</t>
  </si>
  <si>
    <t>GRECE</t>
    <phoneticPr fontId="4" type="noConversion"/>
  </si>
  <si>
    <t>Guadeloupe</t>
  </si>
  <si>
    <t>Heard Island and McDonald Islands</t>
  </si>
  <si>
    <t>Hong Kong (China)</t>
  </si>
  <si>
    <t>Korea (Democratic People's Republic of)</t>
  </si>
  <si>
    <t>Korea (Republic of)</t>
  </si>
  <si>
    <t>Macau (China)</t>
  </si>
  <si>
    <t>Mayotte</t>
  </si>
  <si>
    <t>Niue</t>
  </si>
  <si>
    <t>Northern Mariana Islands</t>
  </si>
  <si>
    <t>Russian Federation</t>
  </si>
  <si>
    <t>Saint Helena, Ascension and Tristan da Cunha</t>
  </si>
  <si>
    <t>Sint Maarten (Dutch part)</t>
  </si>
  <si>
    <t>South Georgia and the South Sandwich Islands</t>
  </si>
  <si>
    <t>Sudan</t>
  </si>
  <si>
    <t>Taiwan, Province of China</t>
  </si>
  <si>
    <t>United Arab Emirates</t>
    <phoneticPr fontId="4" type="noConversion"/>
  </si>
  <si>
    <t>United Kingdom</t>
  </si>
  <si>
    <t>United States</t>
  </si>
  <si>
    <t>Viet Nam</t>
  </si>
  <si>
    <t>Virgin Islands (U.S.)</t>
  </si>
  <si>
    <t>ANTARCTIQUE</t>
    <phoneticPr fontId="4" type="noConversion"/>
  </si>
  <si>
    <t>BAHREÏN</t>
    <phoneticPr fontId="4" type="noConversion"/>
  </si>
  <si>
    <t>Bangladesh</t>
    <phoneticPr fontId="4" type="noConversion"/>
  </si>
  <si>
    <t>BOSNIE-HERZEGOVINE</t>
    <phoneticPr fontId="4" type="noConversion"/>
  </si>
  <si>
    <t>Bouvet Island</t>
    <phoneticPr fontId="4" type="noConversion"/>
  </si>
  <si>
    <t>BRITISH VIRGIN ISLANDS</t>
    <phoneticPr fontId="4" type="noConversion"/>
  </si>
  <si>
    <t>BRUNEI DARUSSALAM</t>
    <phoneticPr fontId="4" type="noConversion"/>
  </si>
  <si>
    <t>Chad</t>
    <phoneticPr fontId="4" type="noConversion"/>
  </si>
  <si>
    <t>COTE D'IVOIRE</t>
    <phoneticPr fontId="4" type="noConversion"/>
  </si>
  <si>
    <t>Greece</t>
    <phoneticPr fontId="4" type="noConversion"/>
  </si>
  <si>
    <t>Isle of Man</t>
    <phoneticPr fontId="4" type="noConversion"/>
  </si>
  <si>
    <t>Jersey</t>
    <phoneticPr fontId="4" type="noConversion"/>
  </si>
  <si>
    <t>COREE DU NORD</t>
    <phoneticPr fontId="4" type="noConversion"/>
  </si>
  <si>
    <t>COREE DU SUD</t>
    <phoneticPr fontId="4" type="noConversion"/>
  </si>
  <si>
    <t>Martinique</t>
    <phoneticPr fontId="4" type="noConversion"/>
  </si>
  <si>
    <t>Micronesia</t>
    <phoneticPr fontId="4" type="noConversion"/>
  </si>
  <si>
    <t>Mongolia</t>
    <phoneticPr fontId="4" type="noConversion"/>
  </si>
  <si>
    <t>Palestine</t>
    <phoneticPr fontId="4" type="noConversion"/>
  </si>
  <si>
    <t>SAINT-MARTIN (PARTIE FRANCAISE)</t>
    <phoneticPr fontId="4" type="noConversion"/>
  </si>
  <si>
    <t>Samoa</t>
    <phoneticPr fontId="4" type="noConversion"/>
  </si>
  <si>
    <t>San Marino</t>
    <phoneticPr fontId="4" type="noConversion"/>
  </si>
  <si>
    <t>SAINT-MARTIN (PARTIE NEERLANDAISE)</t>
    <phoneticPr fontId="4" type="noConversion"/>
  </si>
  <si>
    <t>GEORGIE DU SUD ET LES ILES SANDWICH DU SUD</t>
    <phoneticPr fontId="4" type="noConversion"/>
  </si>
  <si>
    <t>Vatican</t>
    <phoneticPr fontId="4" type="noConversion"/>
  </si>
  <si>
    <t>SAINT-SIEGE (VATICAN)</t>
    <phoneticPr fontId="4" type="noConversion"/>
  </si>
  <si>
    <t>Wallis and Futuna Islands</t>
    <phoneticPr fontId="4" type="noConversion"/>
  </si>
  <si>
    <r>
      <rPr>
        <sz val="12"/>
        <color theme="1"/>
        <rFont val="仿宋"/>
        <family val="3"/>
        <charset val="134"/>
      </rPr>
      <t>孟加拉</t>
    </r>
  </si>
  <si>
    <r>
      <rPr>
        <sz val="12"/>
        <color theme="1"/>
        <rFont val="仿宋"/>
        <family val="3"/>
        <charset val="134"/>
      </rPr>
      <t>布维岛</t>
    </r>
  </si>
  <si>
    <r>
      <rPr>
        <sz val="12"/>
        <color theme="1"/>
        <rFont val="仿宋"/>
        <family val="3"/>
        <charset val="134"/>
      </rPr>
      <t>英属印度洋领土</t>
    </r>
  </si>
  <si>
    <r>
      <rPr>
        <sz val="12"/>
        <rFont val="仿宋"/>
        <family val="3"/>
        <charset val="134"/>
      </rPr>
      <t>捷克</t>
    </r>
    <phoneticPr fontId="4" type="noConversion"/>
  </si>
  <si>
    <r>
      <rPr>
        <sz val="12"/>
        <rFont val="仿宋"/>
        <family val="3"/>
        <charset val="134"/>
      </rPr>
      <t>多米尼加</t>
    </r>
    <phoneticPr fontId="4" type="noConversion"/>
  </si>
  <si>
    <r>
      <rPr>
        <sz val="12"/>
        <rFont val="仿宋"/>
        <family val="3"/>
        <charset val="134"/>
      </rPr>
      <t>法属南方和南极领地</t>
    </r>
    <phoneticPr fontId="4" type="noConversion"/>
  </si>
  <si>
    <r>
      <rPr>
        <sz val="12"/>
        <rFont val="仿宋"/>
        <family val="3"/>
        <charset val="134"/>
      </rPr>
      <t>赫德岛和麦克唐纳群岛</t>
    </r>
    <phoneticPr fontId="4" type="noConversion"/>
  </si>
  <si>
    <r>
      <rPr>
        <sz val="12"/>
        <rFont val="仿宋"/>
        <family val="3"/>
        <charset val="134"/>
      </rPr>
      <t>伊兰群岛</t>
    </r>
    <r>
      <rPr>
        <sz val="12"/>
        <rFont val="Arial"/>
        <family val="2"/>
      </rPr>
      <t xml:space="preserve"> </t>
    </r>
    <phoneticPr fontId="4" type="noConversion"/>
  </si>
  <si>
    <r>
      <rPr>
        <sz val="12"/>
        <rFont val="仿宋"/>
        <family val="3"/>
        <charset val="134"/>
      </rPr>
      <t>伊拉克</t>
    </r>
    <phoneticPr fontId="4" type="noConversion"/>
  </si>
  <si>
    <r>
      <rPr>
        <sz val="12"/>
        <rFont val="仿宋"/>
        <family val="3"/>
        <charset val="134"/>
      </rPr>
      <t>泽西岛</t>
    </r>
    <phoneticPr fontId="4" type="noConversion"/>
  </si>
  <si>
    <r>
      <rPr>
        <sz val="12"/>
        <rFont val="仿宋"/>
        <family val="3"/>
        <charset val="134"/>
      </rPr>
      <t>马提尼克</t>
    </r>
  </si>
  <si>
    <r>
      <rPr>
        <sz val="12"/>
        <rFont val="仿宋"/>
        <family val="3"/>
        <charset val="134"/>
      </rPr>
      <t>诺福克岛</t>
    </r>
    <phoneticPr fontId="4" type="noConversion"/>
  </si>
  <si>
    <r>
      <rPr>
        <sz val="12"/>
        <rFont val="仿宋"/>
        <family val="3"/>
        <charset val="134"/>
      </rPr>
      <t>北马里亚纳群岛</t>
    </r>
    <phoneticPr fontId="4" type="noConversion"/>
  </si>
  <si>
    <r>
      <rPr>
        <sz val="12"/>
        <color theme="1"/>
        <rFont val="仿宋"/>
        <family val="3"/>
        <charset val="134"/>
      </rPr>
      <t>萨摩亚</t>
    </r>
  </si>
  <si>
    <r>
      <rPr>
        <sz val="12"/>
        <color theme="1"/>
        <rFont val="仿宋"/>
        <family val="3"/>
        <charset val="134"/>
      </rPr>
      <t>荷属圣马丁岛</t>
    </r>
  </si>
  <si>
    <r>
      <rPr>
        <sz val="12"/>
        <color theme="1"/>
        <rFont val="仿宋"/>
        <family val="3"/>
        <charset val="134"/>
      </rPr>
      <t>南乔治亚岛和南桑德韦奇岛</t>
    </r>
  </si>
  <si>
    <r>
      <rPr>
        <sz val="12"/>
        <rFont val="仿宋"/>
        <family val="3"/>
        <charset val="134"/>
      </rPr>
      <t>特立尼达和多巴哥</t>
    </r>
    <phoneticPr fontId="4" type="noConversion"/>
  </si>
  <si>
    <r>
      <rPr>
        <sz val="12"/>
        <rFont val="仿宋"/>
        <family val="3"/>
        <charset val="134"/>
      </rPr>
      <t>美属维尔京群岛</t>
    </r>
    <phoneticPr fontId="4" type="noConversion"/>
  </si>
  <si>
    <r>
      <rPr>
        <sz val="12"/>
        <rFont val="仿宋"/>
        <family val="3"/>
        <charset val="134"/>
      </rPr>
      <t>瓦利斯和富图纳群岛</t>
    </r>
    <phoneticPr fontId="4" type="noConversion"/>
  </si>
  <si>
    <t>Conteneur</t>
    <phoneticPr fontId="2" type="noConversion"/>
  </si>
  <si>
    <t>Genco</t>
    <phoneticPr fontId="2" type="noConversion"/>
  </si>
  <si>
    <t xml:space="preserve">Surch.A. </t>
    <phoneticPr fontId="1" type="noConversion"/>
  </si>
  <si>
    <t>Mt BAF</t>
    <phoneticPr fontId="3" type="noConversion"/>
  </si>
  <si>
    <t xml:space="preserve">Mt CAF </t>
  </si>
  <si>
    <r>
      <t>Incoterm (</t>
    </r>
    <r>
      <rPr>
        <sz val="12"/>
        <rFont val="仿宋"/>
        <family val="3"/>
        <charset val="134"/>
      </rPr>
      <t>成交方式</t>
    </r>
    <r>
      <rPr>
        <sz val="12"/>
        <rFont val="Arial"/>
        <family val="2"/>
      </rPr>
      <t>)</t>
    </r>
    <phoneticPr fontId="1" type="noConversion"/>
  </si>
  <si>
    <r>
      <t>Bill of Lading (</t>
    </r>
    <r>
      <rPr>
        <sz val="12"/>
        <rFont val="仿宋"/>
        <family val="3"/>
        <charset val="134"/>
      </rPr>
      <t>提单号</t>
    </r>
    <r>
      <rPr>
        <sz val="12"/>
        <rFont val="Arial"/>
        <family val="2"/>
      </rPr>
      <t>)</t>
    </r>
    <phoneticPr fontId="1" type="noConversion"/>
  </si>
  <si>
    <r>
      <t>Vessel Name (</t>
    </r>
    <r>
      <rPr>
        <sz val="12"/>
        <rFont val="仿宋"/>
        <family val="3"/>
        <charset val="134"/>
      </rPr>
      <t>船名</t>
    </r>
    <r>
      <rPr>
        <sz val="12"/>
        <rFont val="Arial"/>
        <family val="2"/>
      </rPr>
      <t>)</t>
    </r>
    <phoneticPr fontId="1" type="noConversion"/>
  </si>
  <si>
    <r>
      <t>Voyage number (</t>
    </r>
    <r>
      <rPr>
        <sz val="12"/>
        <rFont val="仿宋"/>
        <family val="3"/>
        <charset val="134"/>
      </rPr>
      <t>航次</t>
    </r>
    <r>
      <rPr>
        <sz val="12"/>
        <rFont val="Arial"/>
        <family val="2"/>
      </rPr>
      <t>)</t>
    </r>
    <phoneticPr fontId="1" type="noConversion"/>
  </si>
  <si>
    <r>
      <t>IMPORTER DETAILS (</t>
    </r>
    <r>
      <rPr>
        <b/>
        <u/>
        <sz val="12"/>
        <rFont val="仿宋"/>
        <family val="3"/>
        <charset val="134"/>
      </rPr>
      <t>收货人</t>
    </r>
    <r>
      <rPr>
        <b/>
        <u/>
        <sz val="12"/>
        <rFont val="Arial"/>
        <family val="2"/>
      </rPr>
      <t>)</t>
    </r>
    <phoneticPr fontId="1" type="noConversion"/>
  </si>
  <si>
    <r>
      <t>Address (</t>
    </r>
    <r>
      <rPr>
        <sz val="12"/>
        <rFont val="仿宋"/>
        <family val="3"/>
        <charset val="134"/>
      </rPr>
      <t>地址</t>
    </r>
    <r>
      <rPr>
        <sz val="12"/>
        <rFont val="Arial"/>
        <family val="2"/>
      </rPr>
      <t>)</t>
    </r>
    <phoneticPr fontId="1" type="noConversion"/>
  </si>
  <si>
    <r>
      <t>E-mail (</t>
    </r>
    <r>
      <rPr>
        <sz val="12"/>
        <rFont val="仿宋"/>
        <family val="3"/>
        <charset val="134"/>
      </rPr>
      <t>电邮</t>
    </r>
    <r>
      <rPr>
        <sz val="12"/>
        <rFont val="Arial"/>
        <family val="2"/>
      </rPr>
      <t>)</t>
    </r>
    <phoneticPr fontId="1" type="noConversion"/>
  </si>
  <si>
    <r>
      <t>Container number(s) (</t>
    </r>
    <r>
      <rPr>
        <sz val="12"/>
        <rFont val="仿宋"/>
        <family val="3"/>
        <charset val="134"/>
      </rPr>
      <t>货柜号</t>
    </r>
    <r>
      <rPr>
        <sz val="12"/>
        <rFont val="Arial"/>
        <family val="2"/>
      </rPr>
      <t>)</t>
    </r>
    <phoneticPr fontId="1" type="noConversion"/>
  </si>
  <si>
    <r>
      <t>Description of the goods (</t>
    </r>
    <r>
      <rPr>
        <sz val="12"/>
        <rFont val="仿宋"/>
        <family val="3"/>
        <charset val="134"/>
      </rPr>
      <t>品名</t>
    </r>
    <r>
      <rPr>
        <sz val="12"/>
        <rFont val="Arial"/>
        <family val="2"/>
      </rPr>
      <t>)</t>
    </r>
    <phoneticPr fontId="1" type="noConversion"/>
  </si>
  <si>
    <r>
      <t>Package Type (</t>
    </r>
    <r>
      <rPr>
        <sz val="12"/>
        <rFont val="仿宋"/>
        <family val="3"/>
        <charset val="134"/>
      </rPr>
      <t>包装种类</t>
    </r>
    <r>
      <rPr>
        <sz val="12"/>
        <rFont val="Arial"/>
        <family val="2"/>
      </rPr>
      <t>)</t>
    </r>
    <phoneticPr fontId="1" type="noConversion"/>
  </si>
  <si>
    <r>
      <t>Total Gross Weight (kgs) (</t>
    </r>
    <r>
      <rPr>
        <sz val="12"/>
        <rFont val="仿宋"/>
        <family val="3"/>
        <charset val="134"/>
      </rPr>
      <t>总毛重</t>
    </r>
    <r>
      <rPr>
        <sz val="12"/>
        <rFont val="Arial"/>
        <family val="2"/>
      </rPr>
      <t>)</t>
    </r>
    <phoneticPr fontId="1" type="noConversion"/>
  </si>
  <si>
    <r>
      <t>Total Volume (cbm) (</t>
    </r>
    <r>
      <rPr>
        <sz val="12"/>
        <rFont val="仿宋"/>
        <family val="3"/>
        <charset val="134"/>
      </rPr>
      <t>总体积</t>
    </r>
    <r>
      <rPr>
        <sz val="12"/>
        <rFont val="Arial"/>
        <family val="2"/>
      </rPr>
      <t>)</t>
    </r>
    <phoneticPr fontId="1" type="noConversion"/>
  </si>
  <si>
    <r>
      <t>Country of Loading (</t>
    </r>
    <r>
      <rPr>
        <sz val="12"/>
        <rFont val="仿宋"/>
        <family val="3"/>
        <charset val="134"/>
      </rPr>
      <t>启运国</t>
    </r>
    <r>
      <rPr>
        <sz val="12"/>
        <rFont val="Arial"/>
        <family val="2"/>
      </rPr>
      <t>)</t>
    </r>
    <phoneticPr fontId="1" type="noConversion"/>
  </si>
  <si>
    <r>
      <t>Please seclect (</t>
    </r>
    <r>
      <rPr>
        <sz val="12"/>
        <color indexed="12"/>
        <rFont val="仿宋"/>
        <family val="3"/>
        <charset val="134"/>
      </rPr>
      <t>请选择</t>
    </r>
    <r>
      <rPr>
        <sz val="12"/>
        <color indexed="12"/>
        <rFont val="Arial"/>
        <family val="2"/>
      </rPr>
      <t>)</t>
    </r>
  </si>
  <si>
    <r>
      <t>Container Type (</t>
    </r>
    <r>
      <rPr>
        <sz val="12"/>
        <rFont val="仿宋"/>
        <family val="3"/>
        <charset val="134"/>
      </rPr>
      <t>货柜类型</t>
    </r>
    <r>
      <rPr>
        <sz val="12"/>
        <rFont val="Arial"/>
        <family val="2"/>
      </rPr>
      <t>)</t>
    </r>
    <phoneticPr fontId="1" type="noConversion"/>
  </si>
  <si>
    <r>
      <t>Payment Currency (</t>
    </r>
    <r>
      <rPr>
        <sz val="12"/>
        <rFont val="仿宋"/>
        <family val="3"/>
        <charset val="134"/>
      </rPr>
      <t>支付货币</t>
    </r>
    <r>
      <rPr>
        <sz val="12"/>
        <rFont val="Arial"/>
        <family val="2"/>
      </rPr>
      <t>)</t>
    </r>
    <phoneticPr fontId="1" type="noConversion"/>
  </si>
  <si>
    <t>Vrac</t>
    <phoneticPr fontId="2" type="noConversion"/>
  </si>
  <si>
    <t>Groupage LCL</t>
    <phoneticPr fontId="2" type="noConversion"/>
  </si>
  <si>
    <t>LCL</t>
    <phoneticPr fontId="2" type="noConversion"/>
  </si>
  <si>
    <t>Container</t>
  </si>
  <si>
    <t>Open Top</t>
    <phoneticPr fontId="2" type="noConversion"/>
  </si>
  <si>
    <t>Flat Rack</t>
    <phoneticPr fontId="2" type="noConversion"/>
  </si>
  <si>
    <t>Ventilated</t>
    <phoneticPr fontId="2" type="noConversion"/>
  </si>
  <si>
    <t>High Cube Container</t>
    <phoneticPr fontId="2" type="noConversion"/>
  </si>
  <si>
    <t>Dry</t>
    <phoneticPr fontId="2" type="noConversion"/>
  </si>
  <si>
    <t>Reefer</t>
    <phoneticPr fontId="2" type="noConversion"/>
  </si>
  <si>
    <r>
      <rPr>
        <sz val="12"/>
        <rFont val="仿宋"/>
        <family val="3"/>
        <charset val="134"/>
      </rPr>
      <t>滚装</t>
    </r>
  </si>
  <si>
    <r>
      <rPr>
        <sz val="12"/>
        <rFont val="仿宋"/>
        <family val="3"/>
        <charset val="134"/>
      </rPr>
      <t>干货集装箱</t>
    </r>
  </si>
  <si>
    <r>
      <rPr>
        <sz val="12"/>
        <rFont val="仿宋"/>
        <family val="3"/>
        <charset val="134"/>
      </rPr>
      <t>货柜</t>
    </r>
  </si>
  <si>
    <r>
      <rPr>
        <sz val="12"/>
        <rFont val="仿宋"/>
        <family val="3"/>
        <charset val="134"/>
      </rPr>
      <t>冷藏集装箱</t>
    </r>
  </si>
  <si>
    <r>
      <rPr>
        <sz val="12"/>
        <rFont val="仿宋"/>
        <family val="3"/>
        <charset val="134"/>
      </rPr>
      <t>建材散货</t>
    </r>
  </si>
  <si>
    <r>
      <rPr>
        <sz val="12"/>
        <rFont val="仿宋"/>
        <family val="3"/>
        <charset val="134"/>
      </rPr>
      <t>开顶集装箱</t>
    </r>
  </si>
  <si>
    <r>
      <rPr>
        <sz val="12"/>
        <rFont val="仿宋"/>
        <family val="3"/>
        <charset val="134"/>
      </rPr>
      <t>散货</t>
    </r>
  </si>
  <si>
    <r>
      <rPr>
        <sz val="12"/>
        <rFont val="仿宋"/>
        <family val="3"/>
        <charset val="134"/>
      </rPr>
      <t>台架式集装箱</t>
    </r>
  </si>
  <si>
    <r>
      <rPr>
        <sz val="12"/>
        <rFont val="仿宋"/>
        <family val="3"/>
        <charset val="134"/>
      </rPr>
      <t>拼箱货</t>
    </r>
  </si>
  <si>
    <t>Destination Port</t>
    <phoneticPr fontId="1" type="noConversion"/>
  </si>
  <si>
    <t>Destination Port</t>
    <phoneticPr fontId="2" type="noConversion"/>
  </si>
  <si>
    <r>
      <t>Shipping Line (</t>
    </r>
    <r>
      <rPr>
        <sz val="12"/>
        <rFont val="仿宋"/>
        <family val="3"/>
        <charset val="134"/>
      </rPr>
      <t>船公司名</t>
    </r>
    <r>
      <rPr>
        <sz val="12"/>
        <rFont val="Arial"/>
        <family val="2"/>
      </rPr>
      <t>)</t>
    </r>
  </si>
  <si>
    <r>
      <t>Please seclect (</t>
    </r>
    <r>
      <rPr>
        <sz val="12"/>
        <color indexed="12"/>
        <rFont val="仿宋"/>
        <family val="3"/>
        <charset val="134"/>
      </rPr>
      <t>请选择</t>
    </r>
    <r>
      <rPr>
        <sz val="12"/>
        <color indexed="12"/>
        <rFont val="Arial"/>
        <family val="2"/>
      </rPr>
      <t>)</t>
    </r>
    <phoneticPr fontId="1" type="noConversion"/>
  </si>
  <si>
    <r>
      <t>Sea Mode of Transport (</t>
    </r>
    <r>
      <rPr>
        <sz val="12"/>
        <rFont val="仿宋"/>
        <family val="3"/>
        <charset val="134"/>
      </rPr>
      <t>海运方式</t>
    </r>
    <r>
      <rPr>
        <sz val="12"/>
        <rFont val="Arial"/>
        <family val="2"/>
      </rPr>
      <t>)</t>
    </r>
  </si>
  <si>
    <r>
      <t>Company Name (</t>
    </r>
    <r>
      <rPr>
        <sz val="12"/>
        <rFont val="仿宋"/>
        <family val="3"/>
        <charset val="134"/>
      </rPr>
      <t>公司名</t>
    </r>
    <r>
      <rPr>
        <sz val="12"/>
        <rFont val="Arial"/>
        <family val="2"/>
      </rPr>
      <t>)</t>
    </r>
    <phoneticPr fontId="1" type="noConversion"/>
  </si>
  <si>
    <r>
      <t xml:space="preserve">Ports </t>
    </r>
    <r>
      <rPr>
        <sz val="12"/>
        <rFont val="仿宋"/>
        <family val="3"/>
        <charset val="134"/>
      </rPr>
      <t>装货港</t>
    </r>
    <r>
      <rPr>
        <sz val="12"/>
        <rFont val="Arial"/>
        <family val="2"/>
      </rPr>
      <t>/</t>
    </r>
    <r>
      <rPr>
        <sz val="12"/>
        <rFont val="仿宋"/>
        <family val="3"/>
        <charset val="134"/>
      </rPr>
      <t>中转港</t>
    </r>
    <r>
      <rPr>
        <sz val="12"/>
        <rFont val="Arial"/>
        <family val="2"/>
      </rPr>
      <t>/</t>
    </r>
    <r>
      <rPr>
        <sz val="12"/>
        <rFont val="仿宋"/>
        <family val="3"/>
        <charset val="134"/>
      </rPr>
      <t>最终目的港</t>
    </r>
    <phoneticPr fontId="1" type="noConversion"/>
  </si>
  <si>
    <r>
      <t>Shipping Line (</t>
    </r>
    <r>
      <rPr>
        <sz val="12"/>
        <rFont val="仿宋"/>
        <family val="3"/>
        <charset val="134"/>
      </rPr>
      <t>船公司名</t>
    </r>
    <r>
      <rPr>
        <sz val="12"/>
        <rFont val="Arial"/>
        <family val="2"/>
      </rPr>
      <t>)</t>
    </r>
    <phoneticPr fontId="1" type="noConversion"/>
  </si>
  <si>
    <r>
      <t>Sea Mode of Transport (</t>
    </r>
    <r>
      <rPr>
        <sz val="12"/>
        <rFont val="仿宋"/>
        <family val="3"/>
        <charset val="134"/>
      </rPr>
      <t>海运方式</t>
    </r>
    <r>
      <rPr>
        <sz val="12"/>
        <rFont val="Arial"/>
        <family val="2"/>
      </rPr>
      <t>)</t>
    </r>
    <phoneticPr fontId="1" type="noConversion"/>
  </si>
  <si>
    <r>
      <t>Seal number(s) (</t>
    </r>
    <r>
      <rPr>
        <sz val="12"/>
        <rFont val="仿宋"/>
        <family val="3"/>
        <charset val="134"/>
      </rPr>
      <t>封条号</t>
    </r>
    <r>
      <rPr>
        <sz val="12"/>
        <rFont val="Arial"/>
        <family val="2"/>
      </rPr>
      <t>)</t>
    </r>
    <phoneticPr fontId="1" type="noConversion"/>
  </si>
  <si>
    <r>
      <t>Volume (cbm) (</t>
    </r>
    <r>
      <rPr>
        <sz val="12"/>
        <rFont val="仿宋"/>
        <family val="3"/>
        <charset val="134"/>
      </rPr>
      <t>货柜体积</t>
    </r>
    <r>
      <rPr>
        <sz val="12"/>
        <rFont val="Arial"/>
        <family val="2"/>
      </rPr>
      <t>)</t>
    </r>
    <phoneticPr fontId="1" type="noConversion"/>
  </si>
  <si>
    <r>
      <t>Total Net Weight (kgs) (</t>
    </r>
    <r>
      <rPr>
        <sz val="12"/>
        <rFont val="仿宋"/>
        <family val="3"/>
        <charset val="134"/>
      </rPr>
      <t>总净重</t>
    </r>
    <r>
      <rPr>
        <sz val="12"/>
        <rFont val="Arial"/>
        <family val="2"/>
      </rPr>
      <t>)</t>
    </r>
    <phoneticPr fontId="1" type="noConversion"/>
  </si>
  <si>
    <r>
      <t>Please insert numbers(</t>
    </r>
    <r>
      <rPr>
        <sz val="12"/>
        <color indexed="12"/>
        <rFont val="仿宋"/>
        <family val="3"/>
        <charset val="134"/>
      </rPr>
      <t>请输入数字</t>
    </r>
    <r>
      <rPr>
        <sz val="12"/>
        <color indexed="12"/>
        <rFont val="Arial"/>
        <family val="2"/>
      </rPr>
      <t>)</t>
    </r>
    <phoneticPr fontId="1" type="noConversion"/>
  </si>
  <si>
    <r>
      <t>OCC (BIVAC) no. (</t>
    </r>
    <r>
      <rPr>
        <sz val="12"/>
        <rFont val="仿宋"/>
        <family val="3"/>
        <charset val="134"/>
      </rPr>
      <t>商检编号</t>
    </r>
    <r>
      <rPr>
        <sz val="12"/>
        <rFont val="Arial"/>
        <family val="2"/>
      </rPr>
      <t>)</t>
    </r>
    <phoneticPr fontId="1" type="noConversion"/>
  </si>
  <si>
    <r>
      <t>Freight Payment (</t>
    </r>
    <r>
      <rPr>
        <sz val="12"/>
        <rFont val="仿宋"/>
        <family val="3"/>
        <charset val="134"/>
      </rPr>
      <t>运费付款方式</t>
    </r>
    <r>
      <rPr>
        <sz val="12"/>
        <rFont val="Arial"/>
        <family val="2"/>
      </rPr>
      <t>)</t>
    </r>
    <phoneticPr fontId="1" type="noConversion"/>
  </si>
  <si>
    <r>
      <t>FOB Value of the goods (</t>
    </r>
    <r>
      <rPr>
        <sz val="12"/>
        <rFont val="仿宋"/>
        <family val="3"/>
        <charset val="134"/>
      </rPr>
      <t>货物</t>
    </r>
    <r>
      <rPr>
        <sz val="12"/>
        <rFont val="Arial"/>
        <family val="2"/>
      </rPr>
      <t>FOB</t>
    </r>
    <r>
      <rPr>
        <sz val="12"/>
        <rFont val="仿宋"/>
        <family val="3"/>
        <charset val="134"/>
      </rPr>
      <t>价</t>
    </r>
    <r>
      <rPr>
        <sz val="12"/>
        <rFont val="Arial"/>
        <family val="2"/>
      </rPr>
      <t>)</t>
    </r>
    <phoneticPr fontId="1" type="noConversion"/>
  </si>
  <si>
    <r>
      <t>Basic Ocean Freight (</t>
    </r>
    <r>
      <rPr>
        <sz val="12"/>
        <rFont val="仿宋"/>
        <family val="3"/>
        <charset val="134"/>
      </rPr>
      <t>海运费</t>
    </r>
    <r>
      <rPr>
        <sz val="12"/>
        <rFont val="Arial"/>
        <family val="2"/>
      </rPr>
      <t>)</t>
    </r>
    <phoneticPr fontId="1" type="noConversion"/>
  </si>
  <si>
    <r>
      <t>SHIPPER DETAILS (</t>
    </r>
    <r>
      <rPr>
        <b/>
        <u/>
        <sz val="12"/>
        <rFont val="仿宋"/>
        <family val="3"/>
        <charset val="134"/>
      </rPr>
      <t>发货人</t>
    </r>
    <r>
      <rPr>
        <b/>
        <u/>
        <sz val="12"/>
        <rFont val="Arial"/>
        <family val="2"/>
      </rPr>
      <t>)</t>
    </r>
    <phoneticPr fontId="1" type="noConversion"/>
  </si>
  <si>
    <r>
      <t>B/L INFORMATION (</t>
    </r>
    <r>
      <rPr>
        <b/>
        <u/>
        <sz val="12"/>
        <rFont val="仿宋"/>
        <family val="3"/>
        <charset val="134"/>
      </rPr>
      <t>提单信息</t>
    </r>
    <r>
      <rPr>
        <b/>
        <u/>
        <sz val="12"/>
        <rFont val="Arial"/>
        <family val="2"/>
      </rPr>
      <t>)</t>
    </r>
    <phoneticPr fontId="1" type="noConversion"/>
  </si>
  <si>
    <r>
      <t>SHIPMENT FULL ROUTING (</t>
    </r>
    <r>
      <rPr>
        <b/>
        <u/>
        <sz val="12"/>
        <rFont val="仿宋"/>
        <family val="3"/>
        <charset val="134"/>
      </rPr>
      <t>全程航线</t>
    </r>
    <r>
      <rPr>
        <b/>
        <u/>
        <sz val="12"/>
        <rFont val="Arial"/>
        <family val="2"/>
      </rPr>
      <t>)</t>
    </r>
    <phoneticPr fontId="1" type="noConversion"/>
  </si>
  <si>
    <r>
      <t>CONTAINER / BULK DETAILS (</t>
    </r>
    <r>
      <rPr>
        <b/>
        <u/>
        <sz val="12"/>
        <rFont val="仿宋"/>
        <family val="3"/>
        <charset val="134"/>
      </rPr>
      <t>货柜</t>
    </r>
    <r>
      <rPr>
        <b/>
        <u/>
        <sz val="12"/>
        <rFont val="Arial"/>
        <family val="2"/>
      </rPr>
      <t>/</t>
    </r>
    <r>
      <rPr>
        <b/>
        <u/>
        <sz val="12"/>
        <rFont val="仿宋"/>
        <family val="3"/>
        <charset val="134"/>
      </rPr>
      <t>散货资料</t>
    </r>
    <r>
      <rPr>
        <b/>
        <u/>
        <sz val="12"/>
        <rFont val="Arial"/>
        <family val="2"/>
      </rPr>
      <t>)</t>
    </r>
    <phoneticPr fontId="1" type="noConversion"/>
  </si>
  <si>
    <r>
      <t>CARGO DETAILS (</t>
    </r>
    <r>
      <rPr>
        <b/>
        <u/>
        <sz val="12"/>
        <rFont val="仿宋"/>
        <family val="3"/>
        <charset val="134"/>
      </rPr>
      <t>货物资料</t>
    </r>
    <r>
      <rPr>
        <b/>
        <u/>
        <sz val="12"/>
        <rFont val="Arial"/>
        <family val="2"/>
      </rPr>
      <t>)</t>
    </r>
    <phoneticPr fontId="1" type="noConversion"/>
  </si>
  <si>
    <r>
      <t>VALUES (</t>
    </r>
    <r>
      <rPr>
        <b/>
        <u/>
        <sz val="12"/>
        <rFont val="仿宋"/>
        <family val="3"/>
        <charset val="134"/>
      </rPr>
      <t>价格</t>
    </r>
    <r>
      <rPr>
        <b/>
        <u/>
        <sz val="12"/>
        <rFont val="Arial"/>
        <family val="2"/>
      </rPr>
      <t>)</t>
    </r>
    <phoneticPr fontId="1" type="noConversion"/>
  </si>
  <si>
    <r>
      <rPr>
        <sz val="12"/>
        <rFont val="仿宋"/>
        <family val="3"/>
        <charset val="134"/>
      </rPr>
      <t>美属萨摩亚</t>
    </r>
    <phoneticPr fontId="4" type="noConversion"/>
  </si>
  <si>
    <r>
      <rPr>
        <sz val="12"/>
        <rFont val="仿宋"/>
        <family val="3"/>
        <charset val="134"/>
      </rPr>
      <t>安道尔</t>
    </r>
    <phoneticPr fontId="4" type="noConversion"/>
  </si>
  <si>
    <r>
      <rPr>
        <sz val="12"/>
        <rFont val="仿宋"/>
        <family val="3"/>
        <charset val="134"/>
      </rPr>
      <t>不丹</t>
    </r>
    <phoneticPr fontId="4" type="noConversion"/>
  </si>
  <si>
    <r>
      <rPr>
        <sz val="12"/>
        <rFont val="仿宋"/>
        <family val="3"/>
        <charset val="134"/>
      </rPr>
      <t>波斯尼亚和黑塞哥维那</t>
    </r>
    <phoneticPr fontId="4" type="noConversion"/>
  </si>
  <si>
    <r>
      <rPr>
        <sz val="12"/>
        <rFont val="仿宋"/>
        <family val="3"/>
        <charset val="134"/>
      </rPr>
      <t>巴西</t>
    </r>
    <phoneticPr fontId="4" type="noConversion"/>
  </si>
  <si>
    <r>
      <rPr>
        <sz val="12"/>
        <rFont val="仿宋"/>
        <family val="3"/>
        <charset val="134"/>
      </rPr>
      <t>英属维尔京群岛</t>
    </r>
    <phoneticPr fontId="4" type="noConversion"/>
  </si>
  <si>
    <r>
      <rPr>
        <sz val="12"/>
        <rFont val="仿宋"/>
        <family val="3"/>
        <charset val="134"/>
      </rPr>
      <t>科科斯群岛</t>
    </r>
    <phoneticPr fontId="4" type="noConversion"/>
  </si>
  <si>
    <r>
      <rPr>
        <sz val="12"/>
        <rFont val="仿宋"/>
        <family val="3"/>
        <charset val="134"/>
      </rPr>
      <t>刚果</t>
    </r>
    <r>
      <rPr>
        <sz val="12"/>
        <rFont val="Arial"/>
        <family val="2"/>
      </rPr>
      <t>(</t>
    </r>
    <r>
      <rPr>
        <sz val="12"/>
        <rFont val="仿宋"/>
        <family val="3"/>
        <charset val="134"/>
      </rPr>
      <t>布</t>
    </r>
    <r>
      <rPr>
        <sz val="12"/>
        <rFont val="Arial"/>
        <family val="2"/>
      </rPr>
      <t>)</t>
    </r>
    <phoneticPr fontId="4" type="noConversion"/>
  </si>
  <si>
    <r>
      <rPr>
        <sz val="12"/>
        <rFont val="仿宋"/>
        <family val="3"/>
        <charset val="134"/>
      </rPr>
      <t>刚果</t>
    </r>
    <r>
      <rPr>
        <sz val="12"/>
        <rFont val="Arial"/>
        <family val="2"/>
      </rPr>
      <t>(</t>
    </r>
    <r>
      <rPr>
        <sz val="12"/>
        <rFont val="仿宋"/>
        <family val="3"/>
        <charset val="134"/>
      </rPr>
      <t>金</t>
    </r>
    <r>
      <rPr>
        <sz val="12"/>
        <rFont val="Arial"/>
        <family val="2"/>
      </rPr>
      <t>)</t>
    </r>
    <phoneticPr fontId="4" type="noConversion"/>
  </si>
  <si>
    <r>
      <rPr>
        <sz val="12"/>
        <rFont val="仿宋"/>
        <family val="3"/>
        <charset val="134"/>
      </rPr>
      <t>福克兰群岛</t>
    </r>
    <phoneticPr fontId="4" type="noConversion"/>
  </si>
  <si>
    <r>
      <rPr>
        <sz val="12"/>
        <rFont val="仿宋"/>
        <family val="3"/>
        <charset val="134"/>
      </rPr>
      <t>法属波利尼西亚</t>
    </r>
    <phoneticPr fontId="4" type="noConversion"/>
  </si>
  <si>
    <r>
      <rPr>
        <sz val="12"/>
        <rFont val="仿宋"/>
        <family val="3"/>
        <charset val="134"/>
      </rPr>
      <t>格鲁吉亚</t>
    </r>
    <phoneticPr fontId="4" type="noConversion"/>
  </si>
  <si>
    <r>
      <rPr>
        <sz val="12"/>
        <rFont val="仿宋"/>
        <family val="3"/>
        <charset val="134"/>
      </rPr>
      <t>希腊</t>
    </r>
    <phoneticPr fontId="4" type="noConversion"/>
  </si>
  <si>
    <r>
      <rPr>
        <sz val="12"/>
        <rFont val="仿宋"/>
        <family val="3"/>
        <charset val="134"/>
      </rPr>
      <t>根西岛</t>
    </r>
    <phoneticPr fontId="4" type="noConversion"/>
  </si>
  <si>
    <r>
      <rPr>
        <sz val="12"/>
        <rFont val="仿宋"/>
        <family val="3"/>
        <charset val="134"/>
      </rPr>
      <t>马恩岛</t>
    </r>
    <phoneticPr fontId="4" type="noConversion"/>
  </si>
  <si>
    <r>
      <rPr>
        <sz val="12"/>
        <rFont val="仿宋"/>
        <family val="3"/>
        <charset val="134"/>
      </rPr>
      <t>朝鲜</t>
    </r>
    <phoneticPr fontId="4" type="noConversion"/>
  </si>
  <si>
    <r>
      <rPr>
        <sz val="12"/>
        <rFont val="仿宋"/>
        <family val="3"/>
        <charset val="134"/>
      </rPr>
      <t>韩国</t>
    </r>
    <phoneticPr fontId="4" type="noConversion"/>
  </si>
  <si>
    <r>
      <rPr>
        <sz val="12"/>
        <rFont val="仿宋"/>
        <family val="3"/>
        <charset val="134"/>
      </rPr>
      <t>利比里亚</t>
    </r>
    <phoneticPr fontId="4" type="noConversion"/>
  </si>
  <si>
    <r>
      <rPr>
        <sz val="12"/>
        <rFont val="仿宋"/>
        <family val="3"/>
        <charset val="134"/>
      </rPr>
      <t>列支敦士登</t>
    </r>
    <phoneticPr fontId="4" type="noConversion"/>
  </si>
  <si>
    <r>
      <rPr>
        <sz val="12"/>
        <rFont val="仿宋"/>
        <family val="3"/>
        <charset val="134"/>
      </rPr>
      <t>中国澳门</t>
    </r>
    <phoneticPr fontId="4" type="noConversion"/>
  </si>
  <si>
    <r>
      <rPr>
        <sz val="12"/>
        <color theme="1"/>
        <rFont val="仿宋"/>
        <family val="3"/>
        <charset val="134"/>
      </rPr>
      <t>密克罗尼西亚</t>
    </r>
    <phoneticPr fontId="4" type="noConversion"/>
  </si>
  <si>
    <r>
      <rPr>
        <sz val="12"/>
        <rFont val="仿宋"/>
        <family val="3"/>
        <charset val="134"/>
      </rPr>
      <t>皮特凯恩群岛</t>
    </r>
    <phoneticPr fontId="4" type="noConversion"/>
  </si>
  <si>
    <r>
      <rPr>
        <sz val="12"/>
        <rFont val="仿宋"/>
        <family val="3"/>
        <charset val="134"/>
      </rPr>
      <t>圣赫勒拿</t>
    </r>
    <phoneticPr fontId="4" type="noConversion"/>
  </si>
  <si>
    <r>
      <rPr>
        <sz val="12"/>
        <rFont val="仿宋"/>
        <family val="3"/>
        <charset val="134"/>
      </rPr>
      <t>圣基茨和尼维斯</t>
    </r>
    <phoneticPr fontId="4" type="noConversion"/>
  </si>
  <si>
    <r>
      <rPr>
        <sz val="12"/>
        <rFont val="仿宋"/>
        <family val="3"/>
        <charset val="134"/>
      </rPr>
      <t>圣卢西亚</t>
    </r>
    <phoneticPr fontId="4" type="noConversion"/>
  </si>
  <si>
    <r>
      <rPr>
        <sz val="12"/>
        <rFont val="仿宋"/>
        <family val="3"/>
        <charset val="134"/>
      </rPr>
      <t>法属圣马丁岛</t>
    </r>
    <phoneticPr fontId="4" type="noConversion"/>
  </si>
  <si>
    <r>
      <rPr>
        <sz val="12"/>
        <rFont val="仿宋"/>
        <family val="3"/>
        <charset val="134"/>
      </rPr>
      <t>圣皮埃尔和密克隆</t>
    </r>
    <phoneticPr fontId="4" type="noConversion"/>
  </si>
  <si>
    <r>
      <rPr>
        <sz val="12"/>
        <rFont val="仿宋"/>
        <family val="3"/>
        <charset val="134"/>
      </rPr>
      <t>圣巴尔代莱弥</t>
    </r>
    <phoneticPr fontId="4" type="noConversion"/>
  </si>
  <si>
    <r>
      <rPr>
        <sz val="12"/>
        <rFont val="仿宋"/>
        <family val="3"/>
        <charset val="134"/>
      </rPr>
      <t>萨尔瓦多</t>
    </r>
    <phoneticPr fontId="4" type="noConversion"/>
  </si>
  <si>
    <r>
      <rPr>
        <sz val="12"/>
        <rFont val="仿宋"/>
        <family val="3"/>
        <charset val="134"/>
      </rPr>
      <t>圣马力诺</t>
    </r>
    <phoneticPr fontId="4" type="noConversion"/>
  </si>
  <si>
    <r>
      <rPr>
        <sz val="12"/>
        <rFont val="仿宋"/>
        <family val="3"/>
        <charset val="134"/>
      </rPr>
      <t>塞尔维亚</t>
    </r>
    <phoneticPr fontId="4" type="noConversion"/>
  </si>
  <si>
    <r>
      <rPr>
        <sz val="12"/>
        <rFont val="仿宋"/>
        <family val="3"/>
        <charset val="134"/>
      </rPr>
      <t>斯瓦巴和扬马延</t>
    </r>
    <phoneticPr fontId="4" type="noConversion"/>
  </si>
  <si>
    <r>
      <rPr>
        <sz val="12"/>
        <rFont val="仿宋"/>
        <family val="3"/>
        <charset val="134"/>
      </rPr>
      <t>瑞典</t>
    </r>
    <phoneticPr fontId="4" type="noConversion"/>
  </si>
  <si>
    <r>
      <rPr>
        <sz val="12"/>
        <rFont val="仿宋"/>
        <family val="3"/>
        <charset val="134"/>
      </rPr>
      <t>梵蒂冈</t>
    </r>
    <phoneticPr fontId="4" type="noConversion"/>
  </si>
  <si>
    <r>
      <rPr>
        <sz val="12"/>
        <rFont val="仿宋"/>
        <family val="3"/>
        <charset val="134"/>
      </rPr>
      <t>也门</t>
    </r>
    <phoneticPr fontId="4" type="noConversion"/>
  </si>
  <si>
    <r>
      <t>Country of Loading (</t>
    </r>
    <r>
      <rPr>
        <sz val="12"/>
        <rFont val="仿宋"/>
        <family val="3"/>
        <charset val="134"/>
      </rPr>
      <t>启运国</t>
    </r>
    <r>
      <rPr>
        <sz val="12"/>
        <rFont val="Arial"/>
        <family val="2"/>
      </rPr>
      <t>)</t>
    </r>
    <phoneticPr fontId="2" type="noConversion"/>
  </si>
  <si>
    <r>
      <t>Please select (</t>
    </r>
    <r>
      <rPr>
        <sz val="12"/>
        <color indexed="12"/>
        <rFont val="仿宋"/>
        <family val="3"/>
        <charset val="134"/>
      </rPr>
      <t>请选择</t>
    </r>
    <r>
      <rPr>
        <sz val="12"/>
        <color indexed="12"/>
        <rFont val="Arial"/>
        <family val="2"/>
      </rPr>
      <t>)</t>
    </r>
    <phoneticPr fontId="1" type="noConversion"/>
  </si>
  <si>
    <r>
      <t>Please insert numbers
(</t>
    </r>
    <r>
      <rPr>
        <sz val="12"/>
        <color indexed="12"/>
        <rFont val="仿宋"/>
        <family val="3"/>
        <charset val="134"/>
      </rPr>
      <t>请输入数字</t>
    </r>
    <r>
      <rPr>
        <sz val="12"/>
        <color indexed="12"/>
        <rFont val="Arial"/>
        <family val="2"/>
      </rPr>
      <t>)</t>
    </r>
    <phoneticPr fontId="1" type="noConversion"/>
  </si>
  <si>
    <r>
      <t>Final Destination (</t>
    </r>
    <r>
      <rPr>
        <sz val="12"/>
        <rFont val="仿宋"/>
        <family val="3"/>
        <charset val="134"/>
      </rPr>
      <t>最终目的地</t>
    </r>
    <r>
      <rPr>
        <sz val="12"/>
        <rFont val="Arial"/>
        <family val="2"/>
      </rPr>
      <t>)</t>
    </r>
    <phoneticPr fontId="1" type="noConversion"/>
  </si>
  <si>
    <r>
      <t>Insurance (</t>
    </r>
    <r>
      <rPr>
        <sz val="12"/>
        <rFont val="仿宋"/>
        <family val="3"/>
        <charset val="134"/>
      </rPr>
      <t>保险</t>
    </r>
    <r>
      <rPr>
        <sz val="12"/>
        <rFont val="Arial"/>
        <family val="2"/>
      </rPr>
      <t>)</t>
    </r>
    <phoneticPr fontId="1" type="noConversion"/>
  </si>
  <si>
    <r>
      <t>Surch.C. (</t>
    </r>
    <r>
      <rPr>
        <sz val="12"/>
        <rFont val="仿宋"/>
        <family val="3"/>
        <charset val="134"/>
      </rPr>
      <t>内陆运输费</t>
    </r>
    <r>
      <rPr>
        <sz val="12"/>
        <rFont val="Arial"/>
        <family val="2"/>
      </rPr>
      <t>)</t>
    </r>
    <phoneticPr fontId="1" type="noConversion"/>
  </si>
  <si>
    <r>
      <t>Number of Packages (</t>
    </r>
    <r>
      <rPr>
        <sz val="12"/>
        <rFont val="仿宋"/>
        <family val="3"/>
        <charset val="134"/>
      </rPr>
      <t>总件数</t>
    </r>
    <r>
      <rPr>
        <sz val="12"/>
        <rFont val="Arial"/>
        <family val="2"/>
      </rPr>
      <t>)</t>
    </r>
    <phoneticPr fontId="1" type="noConversion"/>
  </si>
  <si>
    <r>
      <t>Category / HS code (</t>
    </r>
    <r>
      <rPr>
        <sz val="12"/>
        <rFont val="仿宋"/>
        <family val="3"/>
        <charset val="134"/>
      </rPr>
      <t>商品编号</t>
    </r>
    <r>
      <rPr>
        <sz val="12"/>
        <rFont val="Arial"/>
        <family val="2"/>
      </rPr>
      <t>)</t>
    </r>
    <phoneticPr fontId="1" type="noConversion"/>
  </si>
  <si>
    <r>
      <t>**Not including inland freight. (</t>
    </r>
    <r>
      <rPr>
        <sz val="12"/>
        <color indexed="12"/>
        <rFont val="仿宋"/>
        <family val="3"/>
        <charset val="134"/>
      </rPr>
      <t>不包括内陆运输费</t>
    </r>
    <r>
      <rPr>
        <sz val="12"/>
        <color indexed="12"/>
        <rFont val="Arial"/>
        <family val="2"/>
      </rPr>
      <t>)</t>
    </r>
    <phoneticPr fontId="1" type="noConversion"/>
  </si>
  <si>
    <t>We are not responsible for any wrong email address given.</t>
    <phoneticPr fontId="1" type="noConversion"/>
  </si>
  <si>
    <t>CIP</t>
  </si>
  <si>
    <t>FOB</t>
  </si>
  <si>
    <t>20‘</t>
    <phoneticPr fontId="2" type="noConversion"/>
  </si>
  <si>
    <t>40‘</t>
    <phoneticPr fontId="2" type="noConversion"/>
  </si>
  <si>
    <r>
      <t>Container size(</t>
    </r>
    <r>
      <rPr>
        <sz val="12"/>
        <rFont val="仿宋"/>
        <family val="3"/>
        <charset val="134"/>
      </rPr>
      <t>货柜尺寸</t>
    </r>
    <r>
      <rPr>
        <sz val="12"/>
        <rFont val="Arial"/>
        <family val="2"/>
      </rPr>
      <t>)</t>
    </r>
    <phoneticPr fontId="1" type="noConversion"/>
  </si>
  <si>
    <r>
      <t>Container size (</t>
    </r>
    <r>
      <rPr>
        <sz val="12"/>
        <rFont val="仿宋"/>
        <family val="3"/>
        <charset val="134"/>
      </rPr>
      <t>货柜尺寸</t>
    </r>
    <r>
      <rPr>
        <sz val="12"/>
        <rFont val="Arial"/>
        <family val="2"/>
      </rPr>
      <t>)</t>
    </r>
    <phoneticPr fontId="1" type="noConversion"/>
  </si>
  <si>
    <r>
      <t xml:space="preserve">**If no inspection made,please insert </t>
    </r>
    <r>
      <rPr>
        <sz val="12"/>
        <color rgb="FFFF0000"/>
        <rFont val="Arial"/>
        <family val="2"/>
      </rPr>
      <t>NO INSPECTION</t>
    </r>
    <r>
      <rPr>
        <sz val="12"/>
        <color indexed="12"/>
        <rFont val="Arial"/>
        <family val="2"/>
      </rPr>
      <t>. (</t>
    </r>
    <r>
      <rPr>
        <sz val="12"/>
        <color indexed="12"/>
        <rFont val="仿宋"/>
        <family val="3"/>
        <charset val="134"/>
      </rPr>
      <t>如果没有做商检，请写：</t>
    </r>
    <r>
      <rPr>
        <sz val="12"/>
        <color rgb="FFFF0000"/>
        <rFont val="Arial"/>
        <family val="2"/>
      </rPr>
      <t>NO INSPECTION</t>
    </r>
    <r>
      <rPr>
        <sz val="12"/>
        <color indexed="12"/>
        <rFont val="仿宋"/>
        <family val="3"/>
        <charset val="134"/>
      </rPr>
      <t>。</t>
    </r>
    <r>
      <rPr>
        <sz val="12"/>
        <color indexed="12"/>
        <rFont val="Arial"/>
        <family val="2"/>
      </rPr>
      <t>)</t>
    </r>
    <phoneticPr fontId="1" type="noConversion"/>
  </si>
  <si>
    <r>
      <t>**If there is no surchage,please DO NOT insert.
(</t>
    </r>
    <r>
      <rPr>
        <sz val="12"/>
        <color indexed="12"/>
        <rFont val="仿宋"/>
        <family val="3"/>
        <charset val="134"/>
      </rPr>
      <t>此附加费如果没有不必填</t>
    </r>
    <r>
      <rPr>
        <sz val="12"/>
        <color indexed="12"/>
        <rFont val="Arial"/>
        <family val="2"/>
      </rPr>
      <t>)</t>
    </r>
    <phoneticPr fontId="1" type="noConversion"/>
  </si>
  <si>
    <r>
      <t xml:space="preserve">Please only insert the </t>
    </r>
    <r>
      <rPr>
        <sz val="12"/>
        <color rgb="FFFF0000"/>
        <rFont val="Arial"/>
        <family val="2"/>
      </rPr>
      <t>first four numbers</t>
    </r>
    <r>
      <rPr>
        <sz val="12"/>
        <color indexed="12"/>
        <rFont val="Arial"/>
        <family val="2"/>
      </rPr>
      <t xml:space="preserve"> of HS code.(</t>
    </r>
    <r>
      <rPr>
        <sz val="12"/>
        <color indexed="12"/>
        <rFont val="仿宋"/>
        <family val="3"/>
        <charset val="134"/>
      </rPr>
      <t>请填写</t>
    </r>
    <r>
      <rPr>
        <sz val="12"/>
        <color indexed="12"/>
        <rFont val="Arial"/>
        <family val="2"/>
      </rPr>
      <t>Hs code</t>
    </r>
    <r>
      <rPr>
        <sz val="12"/>
        <color rgb="FFFF0000"/>
        <rFont val="仿宋"/>
        <family val="3"/>
        <charset val="134"/>
      </rPr>
      <t>前四位</t>
    </r>
    <r>
      <rPr>
        <sz val="12"/>
        <color rgb="FF0000FF"/>
        <rFont val="仿宋"/>
        <family val="3"/>
        <charset val="134"/>
      </rPr>
      <t>。</t>
    </r>
    <r>
      <rPr>
        <sz val="12"/>
        <color indexed="12"/>
        <rFont val="Arial"/>
        <family val="2"/>
      </rPr>
      <t>)</t>
    </r>
    <phoneticPr fontId="1" type="noConversion"/>
  </si>
  <si>
    <r>
      <t xml:space="preserve">System length of </t>
    </r>
    <r>
      <rPr>
        <sz val="12"/>
        <color rgb="FFFF0000"/>
        <rFont val="Arial"/>
        <family val="2"/>
      </rPr>
      <t>14</t>
    </r>
    <r>
      <rPr>
        <sz val="12"/>
        <color indexed="12"/>
        <rFont val="Arial"/>
        <family val="2"/>
      </rPr>
      <t xml:space="preserve">,more than </t>
    </r>
    <r>
      <rPr>
        <sz val="12"/>
        <color rgb="FFFF0000"/>
        <rFont val="Arial"/>
        <family val="2"/>
      </rPr>
      <t>14</t>
    </r>
    <r>
      <rPr>
        <sz val="12"/>
        <color indexed="12"/>
        <rFont val="Arial"/>
        <family val="2"/>
      </rPr>
      <t xml:space="preserve"> shall not be appear.
(</t>
    </r>
    <r>
      <rPr>
        <sz val="12"/>
        <color indexed="12"/>
        <rFont val="仿宋"/>
        <family val="3"/>
        <charset val="134"/>
      </rPr>
      <t>限</t>
    </r>
    <r>
      <rPr>
        <sz val="12"/>
        <color rgb="FFFF0000"/>
        <rFont val="Arial"/>
        <family val="2"/>
      </rPr>
      <t>14</t>
    </r>
    <r>
      <rPr>
        <sz val="12"/>
        <color indexed="12"/>
        <rFont val="仿宋"/>
        <family val="3"/>
        <charset val="134"/>
      </rPr>
      <t>个字母，超出不显示</t>
    </r>
    <r>
      <rPr>
        <sz val="12"/>
        <color indexed="12"/>
        <rFont val="Arial"/>
        <family val="2"/>
      </rPr>
      <t>)</t>
    </r>
    <phoneticPr fontId="1" type="noConversion"/>
  </si>
  <si>
    <t>FXI NO:</t>
    <phoneticPr fontId="1" type="noConversion"/>
  </si>
  <si>
    <t>Bulk</t>
    <phoneticPr fontId="2" type="noConversion"/>
  </si>
  <si>
    <r>
      <t xml:space="preserve">3. Invoice </t>
    </r>
    <r>
      <rPr>
        <sz val="12"/>
        <color rgb="FFFF0000"/>
        <rFont val="仿宋"/>
        <family val="3"/>
        <charset val="134"/>
      </rPr>
      <t>商业发票</t>
    </r>
    <phoneticPr fontId="1" type="noConversion"/>
  </si>
  <si>
    <r>
      <t xml:space="preserve">2. Packing list </t>
    </r>
    <r>
      <rPr>
        <sz val="12"/>
        <color rgb="FFFF0000"/>
        <rFont val="仿宋"/>
        <family val="3"/>
        <charset val="134"/>
      </rPr>
      <t>装箱单</t>
    </r>
    <phoneticPr fontId="1" type="noConversion"/>
  </si>
  <si>
    <r>
      <t xml:space="preserve">Document required </t>
    </r>
    <r>
      <rPr>
        <b/>
        <sz val="12"/>
        <color rgb="FFFF0000"/>
        <rFont val="仿宋"/>
        <family val="3"/>
        <charset val="134"/>
      </rPr>
      <t>所需提供的文件：</t>
    </r>
  </si>
  <si>
    <r>
      <t>If it is BULK GOODS,please ONLY insert for Total infroamtion.
(</t>
    </r>
    <r>
      <rPr>
        <sz val="12"/>
        <color rgb="FFFF0000"/>
        <rFont val="仿宋"/>
        <family val="3"/>
        <charset val="134"/>
      </rPr>
      <t>如果是散货，请只填写总栏信息。</t>
    </r>
    <r>
      <rPr>
        <sz val="12"/>
        <color rgb="FFFF0000"/>
        <rFont val="Arial"/>
        <family val="2"/>
      </rPr>
      <t>)</t>
    </r>
    <phoneticPr fontId="1" type="noConversion"/>
  </si>
  <si>
    <r>
      <t>Please insert numbers
 (</t>
    </r>
    <r>
      <rPr>
        <sz val="12"/>
        <color indexed="12"/>
        <rFont val="仿宋"/>
        <family val="3"/>
        <charset val="134"/>
      </rPr>
      <t>请输入数字</t>
    </r>
    <r>
      <rPr>
        <sz val="12"/>
        <color indexed="12"/>
        <rFont val="Arial"/>
        <family val="2"/>
      </rPr>
      <t>)</t>
    </r>
    <phoneticPr fontId="1" type="noConversion"/>
  </si>
  <si>
    <r>
      <t>Please fill in all infromation of container for container goods.
(</t>
    </r>
    <r>
      <rPr>
        <sz val="12"/>
        <color rgb="FFFF0000"/>
        <rFont val="仿宋"/>
        <family val="3"/>
        <charset val="134"/>
      </rPr>
      <t>如果是集装箱货物，则货柜资料全部必填。</t>
    </r>
    <r>
      <rPr>
        <sz val="12"/>
        <color rgb="FFFF0000"/>
        <rFont val="Arial"/>
        <family val="2"/>
      </rPr>
      <t xml:space="preserve"> )</t>
    </r>
    <phoneticPr fontId="1" type="noConversion"/>
  </si>
  <si>
    <r>
      <t>Forwarding agent (</t>
    </r>
    <r>
      <rPr>
        <sz val="12"/>
        <rFont val="仿宋"/>
        <family val="3"/>
        <charset val="134"/>
      </rPr>
      <t>跟踪单申请人</t>
    </r>
    <r>
      <rPr>
        <sz val="12"/>
        <rFont val="Arial"/>
        <family val="2"/>
      </rPr>
      <t>) (</t>
    </r>
    <r>
      <rPr>
        <sz val="12"/>
        <rFont val="仿宋"/>
        <family val="3"/>
        <charset val="134"/>
      </rPr>
      <t>公司名</t>
    </r>
    <r>
      <rPr>
        <sz val="12"/>
        <rFont val="Arial"/>
        <family val="2"/>
      </rPr>
      <t xml:space="preserve">) </t>
    </r>
  </si>
  <si>
    <r>
      <t>Telephone (</t>
    </r>
    <r>
      <rPr>
        <sz val="12"/>
        <rFont val="仿宋"/>
        <family val="3"/>
        <charset val="134"/>
      </rPr>
      <t>国家代号</t>
    </r>
    <r>
      <rPr>
        <sz val="12"/>
        <rFont val="Arial"/>
        <family val="2"/>
      </rPr>
      <t>+</t>
    </r>
    <r>
      <rPr>
        <sz val="12"/>
        <rFont val="仿宋"/>
        <family val="3"/>
        <charset val="134"/>
      </rPr>
      <t>区域代号</t>
    </r>
    <r>
      <rPr>
        <sz val="12"/>
        <rFont val="Arial"/>
        <family val="2"/>
      </rPr>
      <t>+</t>
    </r>
    <r>
      <rPr>
        <sz val="12"/>
        <rFont val="仿宋"/>
        <family val="3"/>
        <charset val="134"/>
      </rPr>
      <t>电话号码</t>
    </r>
    <r>
      <rPr>
        <sz val="12"/>
        <rFont val="Arial"/>
        <family val="2"/>
      </rPr>
      <t>)</t>
    </r>
    <phoneticPr fontId="1" type="noConversion"/>
  </si>
  <si>
    <r>
      <t>Fax (</t>
    </r>
    <r>
      <rPr>
        <sz val="12"/>
        <rFont val="仿宋"/>
        <family val="3"/>
        <charset val="134"/>
      </rPr>
      <t>国家代号</t>
    </r>
    <r>
      <rPr>
        <sz val="12"/>
        <rFont val="Arial"/>
        <family val="2"/>
      </rPr>
      <t>+</t>
    </r>
    <r>
      <rPr>
        <sz val="12"/>
        <rFont val="仿宋"/>
        <family val="3"/>
        <charset val="134"/>
      </rPr>
      <t>区域代号</t>
    </r>
    <r>
      <rPr>
        <sz val="12"/>
        <rFont val="Arial"/>
        <family val="2"/>
      </rPr>
      <t>+</t>
    </r>
    <r>
      <rPr>
        <sz val="12"/>
        <rFont val="仿宋"/>
        <family val="3"/>
        <charset val="134"/>
      </rPr>
      <t>传真号码</t>
    </r>
    <r>
      <rPr>
        <sz val="12"/>
        <rFont val="Arial"/>
        <family val="2"/>
      </rPr>
      <t>)</t>
    </r>
  </si>
  <si>
    <r>
      <t>Please insert container numbers ONLY
 (</t>
    </r>
    <r>
      <rPr>
        <sz val="12"/>
        <color indexed="12"/>
        <rFont val="仿宋"/>
        <family val="3"/>
        <charset val="134"/>
      </rPr>
      <t>请填集装箱箱量</t>
    </r>
    <r>
      <rPr>
        <sz val="12"/>
        <color indexed="12"/>
        <rFont val="Arial"/>
        <family val="2"/>
      </rPr>
      <t>)</t>
    </r>
    <phoneticPr fontId="1" type="noConversion"/>
  </si>
  <si>
    <r>
      <t xml:space="preserve">Please kindly provide each of the required document for </t>
    </r>
    <r>
      <rPr>
        <b/>
        <sz val="12"/>
        <color theme="1"/>
        <rFont val="Arial"/>
        <family val="2"/>
      </rPr>
      <t>ONLY ONE</t>
    </r>
    <r>
      <rPr>
        <sz val="12"/>
        <color theme="1"/>
        <rFont val="Arial"/>
        <family val="2"/>
      </rPr>
      <t xml:space="preserve"> file.(</t>
    </r>
    <r>
      <rPr>
        <sz val="12"/>
        <color theme="1"/>
        <rFont val="仿宋"/>
        <family val="3"/>
        <charset val="134"/>
      </rPr>
      <t>请提供以上材料</t>
    </r>
    <r>
      <rPr>
        <b/>
        <sz val="12"/>
        <color theme="1"/>
        <rFont val="仿宋"/>
        <family val="3"/>
        <charset val="134"/>
      </rPr>
      <t>各一份</t>
    </r>
    <r>
      <rPr>
        <sz val="12"/>
        <color theme="1"/>
        <rFont val="仿宋"/>
        <family val="3"/>
        <charset val="134"/>
      </rPr>
      <t>。</t>
    </r>
    <r>
      <rPr>
        <sz val="12"/>
        <color theme="1"/>
        <rFont val="Arial"/>
        <family val="2"/>
      </rPr>
      <t>)</t>
    </r>
    <phoneticPr fontId="1" type="noConversion"/>
  </si>
  <si>
    <r>
      <t xml:space="preserve">1. Bills of Lading </t>
    </r>
    <r>
      <rPr>
        <sz val="12"/>
        <color rgb="FFFF0000"/>
        <rFont val="仿宋"/>
        <family val="3"/>
        <charset val="134"/>
      </rPr>
      <t>提单正本</t>
    </r>
    <phoneticPr fontId="1" type="noConversion"/>
  </si>
  <si>
    <r>
      <t>Date of Issue of B/L (</t>
    </r>
    <r>
      <rPr>
        <sz val="12"/>
        <rFont val="仿宋"/>
        <family val="3"/>
        <charset val="134"/>
      </rPr>
      <t>提单签发日期</t>
    </r>
    <r>
      <rPr>
        <sz val="12"/>
        <rFont val="Arial"/>
        <family val="2"/>
      </rPr>
      <t>)</t>
    </r>
    <phoneticPr fontId="1" type="noConversion"/>
  </si>
  <si>
    <r>
      <t>ETD Date of Loading (</t>
    </r>
    <r>
      <rPr>
        <sz val="12"/>
        <rFont val="仿宋"/>
        <family val="3"/>
        <charset val="134"/>
      </rPr>
      <t>船离港日期</t>
    </r>
    <r>
      <rPr>
        <sz val="12"/>
        <rFont val="Arial"/>
        <family val="2"/>
      </rPr>
      <t>)</t>
    </r>
    <phoneticPr fontId="1" type="noConversion"/>
  </si>
  <si>
    <r>
      <t>ETA Date of Arrival (</t>
    </r>
    <r>
      <rPr>
        <sz val="12"/>
        <rFont val="仿宋"/>
        <family val="3"/>
        <charset val="134"/>
      </rPr>
      <t>船抵港日期</t>
    </r>
    <r>
      <rPr>
        <sz val="12"/>
        <rFont val="Arial"/>
        <family val="2"/>
      </rPr>
      <t>)</t>
    </r>
    <phoneticPr fontId="1" type="noConversion"/>
  </si>
  <si>
    <r>
      <t>Goods Orgin Country (</t>
    </r>
    <r>
      <rPr>
        <sz val="12"/>
        <rFont val="仿宋"/>
        <family val="3"/>
        <charset val="134"/>
      </rPr>
      <t>货物原产地</t>
    </r>
    <r>
      <rPr>
        <sz val="12"/>
        <rFont val="Arial"/>
        <family val="2"/>
      </rPr>
      <t>)</t>
    </r>
    <phoneticPr fontId="1" type="noConversion"/>
  </si>
  <si>
    <r>
      <t>Gross Weight Per FCL (kgs) (</t>
    </r>
    <r>
      <rPr>
        <sz val="12"/>
        <rFont val="仿宋"/>
        <family val="3"/>
        <charset val="134"/>
      </rPr>
      <t>货柜毛重</t>
    </r>
    <r>
      <rPr>
        <sz val="12"/>
        <rFont val="Arial"/>
        <family val="2"/>
      </rPr>
      <t>)</t>
    </r>
    <phoneticPr fontId="1" type="noConversion"/>
  </si>
  <si>
    <r>
      <t>Net Weight Per FCL (kgs) (</t>
    </r>
    <r>
      <rPr>
        <sz val="12"/>
        <rFont val="仿宋"/>
        <family val="3"/>
        <charset val="134"/>
      </rPr>
      <t>货柜净重</t>
    </r>
    <r>
      <rPr>
        <sz val="12"/>
        <rFont val="Arial"/>
        <family val="2"/>
      </rPr>
      <t>)</t>
    </r>
    <phoneticPr fontId="1" type="noConversion"/>
  </si>
  <si>
    <t>CHEMBULK TANKERS</t>
  </si>
  <si>
    <t>CONDOR MARINE AS</t>
  </si>
  <si>
    <t>ERNA SHIPPING</t>
  </si>
  <si>
    <t>GREEN OCEAN</t>
  </si>
  <si>
    <t>HAPAG LLOYD</t>
  </si>
  <si>
    <t>HERFURTH LOGISTIC</t>
  </si>
  <si>
    <t>KEA SHIPPING COMPANY</t>
  </si>
  <si>
    <t>LOTUS MARINE CO.,LIMITED</t>
  </si>
  <si>
    <t>RICH-FOREVER SHP</t>
  </si>
  <si>
    <t>SACO</t>
  </si>
  <si>
    <t>SEALITE SHIPPING</t>
  </si>
  <si>
    <t>TAIZHOU SHIPPING(HK)COMPANY</t>
  </si>
  <si>
    <t>ZIM ISRAEL NAV.</t>
  </si>
  <si>
    <r>
      <t>Fax (</t>
    </r>
    <r>
      <rPr>
        <sz val="12"/>
        <rFont val="仿宋"/>
        <family val="3"/>
        <charset val="134"/>
      </rPr>
      <t>国家代号</t>
    </r>
    <r>
      <rPr>
        <sz val="12"/>
        <rFont val="Arial"/>
        <family val="2"/>
      </rPr>
      <t>+</t>
    </r>
    <r>
      <rPr>
        <sz val="12"/>
        <rFont val="仿宋"/>
        <family val="3"/>
        <charset val="134"/>
      </rPr>
      <t>区域代号</t>
    </r>
    <r>
      <rPr>
        <sz val="12"/>
        <rFont val="Arial"/>
        <family val="2"/>
      </rPr>
      <t>+</t>
    </r>
    <r>
      <rPr>
        <sz val="12"/>
        <rFont val="仿宋"/>
        <family val="3"/>
        <charset val="134"/>
      </rPr>
      <t>传真号码</t>
    </r>
    <r>
      <rPr>
        <sz val="12"/>
        <rFont val="Arial"/>
        <family val="2"/>
      </rPr>
      <t>)</t>
    </r>
    <phoneticPr fontId="1" type="noConversion"/>
  </si>
  <si>
    <r>
      <rPr>
        <b/>
        <sz val="12"/>
        <color indexed="12"/>
        <rFont val="仿宋"/>
        <family val="3"/>
        <charset val="134"/>
      </rPr>
      <t>收货人邮电地址必须正确，如填写不对，造成资料外泄至第三者，我们对后果不负责。</t>
    </r>
    <phoneticPr fontId="1" type="noConversion"/>
  </si>
  <si>
    <r>
      <t>20't FCL Quantity (</t>
    </r>
    <r>
      <rPr>
        <sz val="12"/>
        <rFont val="仿宋"/>
        <family val="3"/>
        <charset val="134"/>
      </rPr>
      <t>货柜数量</t>
    </r>
    <r>
      <rPr>
        <sz val="12"/>
        <rFont val="Arial"/>
        <family val="2"/>
      </rPr>
      <t xml:space="preserve"> 20')</t>
    </r>
    <phoneticPr fontId="1" type="noConversion"/>
  </si>
  <si>
    <r>
      <t>40't FCL Quantity (</t>
    </r>
    <r>
      <rPr>
        <sz val="12"/>
        <rFont val="仿宋"/>
        <family val="3"/>
        <charset val="134"/>
      </rPr>
      <t>货柜数量</t>
    </r>
    <r>
      <rPr>
        <sz val="12"/>
        <rFont val="Arial"/>
        <family val="2"/>
      </rPr>
      <t xml:space="preserve"> 40')</t>
    </r>
    <phoneticPr fontId="1" type="noConversion"/>
  </si>
  <si>
    <t>updated :2019.03.05</t>
    <phoneticPr fontId="1" type="noConversion"/>
  </si>
  <si>
    <t>20‘</t>
  </si>
  <si>
    <t>40‘</t>
  </si>
  <si>
    <t>High Cube Container</t>
  </si>
  <si>
    <t>Ventilated</t>
  </si>
  <si>
    <t>Flat Rack</t>
  </si>
  <si>
    <t>Open Top</t>
  </si>
  <si>
    <t>Reefer</t>
  </si>
  <si>
    <t>Dry</t>
  </si>
  <si>
    <t>USD</t>
  </si>
  <si>
    <t>PACKAGES</t>
  </si>
  <si>
    <t>Address B</t>
    <phoneticPr fontId="2" type="noConversion"/>
  </si>
  <si>
    <t>Sample Company A</t>
    <phoneticPr fontId="2" type="noConversion"/>
  </si>
  <si>
    <t>Sample Address A</t>
    <phoneticPr fontId="2" type="noConversion"/>
  </si>
  <si>
    <t>Sample Company B</t>
    <phoneticPr fontId="2" type="noConversion"/>
  </si>
  <si>
    <t>Sample 1@CompanyA.com</t>
    <phoneticPr fontId="2" type="noConversion"/>
  </si>
  <si>
    <t>Sample FXI0000000000</t>
    <phoneticPr fontId="2" type="noConversion"/>
  </si>
  <si>
    <t>Sample 2@CompanyB.com</t>
    <phoneticPr fontId="2" type="noConversion"/>
  </si>
  <si>
    <t>Sample Description1,Sample Description2,Sample Description3</t>
    <phoneticPr fontId="2" type="noConversion"/>
  </si>
  <si>
    <t>Sample China</t>
    <phoneticPr fontId="2" type="noConversion"/>
  </si>
  <si>
    <t>+(0)333333333333</t>
    <phoneticPr fontId="2" type="noConversion"/>
  </si>
  <si>
    <t>+(0)111111111111</t>
    <phoneticPr fontId="2" type="noConversion"/>
  </si>
  <si>
    <t>+(0)222222222222</t>
    <phoneticPr fontId="2" type="noConversion"/>
  </si>
  <si>
    <t>+(0)444444444444</t>
    <phoneticPr fontId="2" type="noConversion"/>
  </si>
  <si>
    <t>Sample GWDD5555555555</t>
    <phoneticPr fontId="2" type="noConversion"/>
  </si>
  <si>
    <t>YEAR/MONTH/DAY</t>
    <phoneticPr fontId="2" type="noConversion"/>
  </si>
  <si>
    <t>Sample Shippiing LINE</t>
    <phoneticPr fontId="2" type="noConversion"/>
  </si>
  <si>
    <t>FERI requester(company name or person name)</t>
    <phoneticPr fontId="2" type="noConversion"/>
  </si>
  <si>
    <t>Sample KINSHASA</t>
    <phoneticPr fontId="2" type="noConversion"/>
  </si>
  <si>
    <t>Sample MATADI</t>
    <phoneticPr fontId="2" type="noConversion"/>
  </si>
  <si>
    <t>Sample SHANGHAI</t>
    <phoneticPr fontId="2" type="noConversion"/>
  </si>
  <si>
    <t>0000</t>
    <phoneticPr fontId="2" type="noConversion"/>
  </si>
  <si>
    <t>Sample FUZHOU</t>
    <phoneticPr fontId="2" type="noConversion"/>
  </si>
  <si>
    <t>Sample 01</t>
    <phoneticPr fontId="2" type="noConversion"/>
  </si>
  <si>
    <t>Sample 02</t>
    <phoneticPr fontId="2" type="noConversion"/>
  </si>
  <si>
    <t>Sample 0001</t>
    <phoneticPr fontId="2" type="noConversion"/>
  </si>
  <si>
    <t>Sample 00001</t>
    <phoneticPr fontId="2" type="noConversion"/>
  </si>
  <si>
    <t>Sample 0002</t>
    <phoneticPr fontId="2" type="noConversion"/>
  </si>
  <si>
    <t>Sample 00002</t>
    <phoneticPr fontId="2" type="noConversion"/>
  </si>
  <si>
    <t>Sample 0003</t>
  </si>
  <si>
    <t>Sample 0004</t>
  </si>
  <si>
    <t>Sample 0005</t>
  </si>
  <si>
    <t>Sample 0006</t>
  </si>
  <si>
    <t>Sample 00003</t>
  </si>
  <si>
    <t>Sample 00004</t>
  </si>
  <si>
    <t>Sample 00005</t>
  </si>
  <si>
    <t>Sample 00006</t>
  </si>
  <si>
    <t>COD-0000-123456,COD-0000-789012</t>
    <phoneticPr fontId="2" type="noConversion"/>
  </si>
  <si>
    <r>
      <rPr>
        <b/>
        <sz val="12"/>
        <color rgb="FFFF0000"/>
        <rFont val="宋体"/>
        <family val="3"/>
        <charset val="134"/>
      </rPr>
      <t>This is ONLY SAMPLE FORM, the figures is all fake one, please make it as your refernce only. 
本张表格仅为样表，所有数据均不真实，仅供参考。</t>
    </r>
    <r>
      <rPr>
        <b/>
        <sz val="12"/>
        <color rgb="FFFF0000"/>
        <rFont val="Arial"/>
        <family val="2"/>
      </rPr>
      <t xml:space="preserve"> </t>
    </r>
    <phoneticPr fontId="2" type="noConversion"/>
  </si>
  <si>
    <r>
      <t xml:space="preserve">Document required </t>
    </r>
    <r>
      <rPr>
        <b/>
        <sz val="12"/>
        <rFont val="仿宋"/>
        <family val="3"/>
        <charset val="134"/>
      </rPr>
      <t>所需提供的文件：</t>
    </r>
  </si>
  <si>
    <r>
      <t xml:space="preserve">1. Bills of Lading </t>
    </r>
    <r>
      <rPr>
        <sz val="12"/>
        <rFont val="仿宋"/>
        <family val="3"/>
        <charset val="134"/>
      </rPr>
      <t>提单正本</t>
    </r>
    <phoneticPr fontId="1" type="noConversion"/>
  </si>
  <si>
    <r>
      <t xml:space="preserve">2. Packing list </t>
    </r>
    <r>
      <rPr>
        <sz val="12"/>
        <rFont val="仿宋"/>
        <family val="3"/>
        <charset val="134"/>
      </rPr>
      <t>装箱单</t>
    </r>
    <phoneticPr fontId="1" type="noConversion"/>
  </si>
  <si>
    <r>
      <t xml:space="preserve">3. Invoice </t>
    </r>
    <r>
      <rPr>
        <sz val="12"/>
        <rFont val="仿宋"/>
        <family val="3"/>
        <charset val="134"/>
      </rPr>
      <t>商业发票</t>
    </r>
    <phoneticPr fontId="1" type="noConversion"/>
  </si>
  <si>
    <t>RoRo/LCL</t>
  </si>
  <si>
    <t>Sample Name01</t>
  </si>
  <si>
    <t>Sample Name01</t>
    <phoneticPr fontId="2" type="noConversion"/>
  </si>
  <si>
    <t>Sample Name02</t>
  </si>
  <si>
    <t>Sample Name02</t>
    <phoneticPr fontId="2" type="noConversion"/>
  </si>
  <si>
    <t>CRF</t>
    <phoneticPr fontId="2" type="noConversion"/>
  </si>
  <si>
    <t>CIP</t>
    <phoneticPr fontId="2" type="noConversion"/>
  </si>
  <si>
    <t xml:space="preserve">Bulk/Genco </t>
    <phoneticPr fontId="2" type="noConversion"/>
  </si>
  <si>
    <r>
      <t xml:space="preserve">OGEFREM F.E.R.I. APPLICATION FORM -- DEMOCRATIC REPUBLIC OF CONGO </t>
    </r>
    <r>
      <rPr>
        <b/>
        <u/>
        <sz val="12"/>
        <rFont val="仿宋"/>
        <family val="3"/>
        <charset val="134"/>
      </rPr>
      <t>刚果（金）</t>
    </r>
    <phoneticPr fontId="1" type="noConversion"/>
  </si>
  <si>
    <r>
      <t>Inland Logisitc Fee (</t>
    </r>
    <r>
      <rPr>
        <sz val="12"/>
        <rFont val="仿宋"/>
        <family val="3"/>
        <charset val="134"/>
      </rPr>
      <t>内陆运输费</t>
    </r>
    <r>
      <rPr>
        <sz val="12"/>
        <rFont val="Arial"/>
        <family val="2"/>
      </rPr>
      <t>)</t>
    </r>
    <phoneticPr fontId="1" type="noConversion"/>
  </si>
  <si>
    <t>ACCESS WORLD</t>
  </si>
  <si>
    <t>AFRICAN SHIPPING LTD</t>
  </si>
  <si>
    <t>CMA CGM KENYA LTD</t>
  </si>
  <si>
    <t>CMA-CGM LTD</t>
  </si>
  <si>
    <t>DIAMOND SHIPPING SERVICES LTD</t>
  </si>
  <si>
    <t>FH BERTLING</t>
  </si>
  <si>
    <t>FRITS KOEN</t>
  </si>
  <si>
    <t>FRITS KROON</t>
  </si>
  <si>
    <t>GREEN ISLAND SHIPPING SERVICES LTD</t>
  </si>
  <si>
    <t>GROUPE ELWYN BLATTNER</t>
  </si>
  <si>
    <t>GULF BADR GROUP (KENYA) LTD</t>
  </si>
  <si>
    <t>HAKUNA MATATA</t>
  </si>
  <si>
    <t>HANSE FREIGHT</t>
  </si>
  <si>
    <t>HAPAG LIOYD AG</t>
  </si>
  <si>
    <t>I.MESSINA (K) LTD</t>
  </si>
  <si>
    <t>INCHCAPE SHIPPING SERVICES K LTD</t>
  </si>
  <si>
    <t>KENYA NATIONAL SHIPPING LINE LTD</t>
  </si>
  <si>
    <t>KHANAT T/A NATLON</t>
  </si>
  <si>
    <t>KUSI SHIPPING SERVICES LTD</t>
  </si>
  <si>
    <t>LAKEWOOD</t>
  </si>
  <si>
    <t>LOADMASTER</t>
  </si>
  <si>
    <t>LOGISTICS EXPEDITORS LTD</t>
  </si>
  <si>
    <t>LOTS SHIPPING EAST AFRICA LTD</t>
  </si>
  <si>
    <t>MAERSK KENYA LTD</t>
  </si>
  <si>
    <t>MAGELLAN LOGISTICS KENYE LTD</t>
  </si>
  <si>
    <t>MBS CARRIERS</t>
  </si>
  <si>
    <t>MEDITERRANEAN SHIPPING CO (MSC)</t>
  </si>
  <si>
    <t>MITCHEL COTTS KENYA LTD</t>
  </si>
  <si>
    <t>NICKS MOTORS</t>
  </si>
  <si>
    <t>NIPPON YUSEN KAISHA (NYK)</t>
  </si>
  <si>
    <t>NISOMAR LTD</t>
  </si>
  <si>
    <t>NMT LINES</t>
  </si>
  <si>
    <t>OCEANFREIGHT E.A LTD</t>
  </si>
  <si>
    <t>PIL (KENYA) LTD</t>
  </si>
  <si>
    <t>PIL LTD</t>
  </si>
  <si>
    <t>RAIS SHIPPING SERVICES (K) LTD</t>
  </si>
  <si>
    <t>ROAD LOAD</t>
  </si>
  <si>
    <t>ROAD TRANSHUNT</t>
  </si>
  <si>
    <t>SEABULK SHIPPING SERVICES LTD</t>
  </si>
  <si>
    <t>SEATRADE AGENCIES LTD</t>
  </si>
  <si>
    <t>SEVEN SEAS SHIPPING AGENCIES (K) LTD</t>
  </si>
  <si>
    <t>SHARAF SHIPPING AGENCY (K) LTD</t>
  </si>
  <si>
    <t>SOCOPAO (KENYA) LTD</t>
  </si>
  <si>
    <t>SPANFREIGHT SHIPPING LTD</t>
  </si>
  <si>
    <t>TEICHMANN</t>
  </si>
  <si>
    <t>TRANSACTION</t>
  </si>
  <si>
    <t>TRANSHUNT</t>
  </si>
  <si>
    <t>TRANSWORLD CARGO</t>
  </si>
  <si>
    <t>VANITO</t>
  </si>
  <si>
    <t>WEC LINES (K) LTD</t>
  </si>
  <si>
    <t>WEC LINES LTD BV</t>
  </si>
  <si>
    <t>WEST COAST SHIPPING</t>
  </si>
  <si>
    <t>WILHELMSEN SHIPS SERVICE LTD</t>
  </si>
  <si>
    <t>ZAMZAM SHIPPING AGENCY LTD</t>
  </si>
  <si>
    <t>ZIMBULK</t>
  </si>
  <si>
    <t>AMERICA GLOBAL MARINE &amp; TRADING COMPANY LTD</t>
  </si>
  <si>
    <t>CARGO 2 CONGO</t>
  </si>
  <si>
    <t>EAST AFRICAN COMMERCIAL &amp; SHIPPING CO LTD</t>
  </si>
  <si>
    <t>EXPRESS SHIPPING &amp; LOGISTICS (EA) LTD</t>
  </si>
  <si>
    <t>GEMINI 7 LIMITE</t>
  </si>
  <si>
    <t>K &amp; K SCHIFFAHR</t>
  </si>
  <si>
    <t>KAT TRADING &amp; BUSINESS SPRL</t>
  </si>
  <si>
    <t>If there is more than HS code, you only need to fill in the biggest volume of good's HS code</t>
  </si>
  <si>
    <t>The form itself is accompanied by a sample form for your reference.</t>
    <phoneticPr fontId="1" type="noConversion"/>
  </si>
  <si>
    <r>
      <rPr>
        <sz val="12"/>
        <color rgb="FF0000FF"/>
        <rFont val="仿宋"/>
        <family val="3"/>
        <charset val="134"/>
      </rPr>
      <t>表格本身附有样表以供贵司参考。</t>
    </r>
    <phoneticPr fontId="1" type="noConversion"/>
  </si>
  <si>
    <r>
      <t xml:space="preserve">The newly compiled form makes the relevant restrictions on the contents and methods of filling in, to the greatest extent close to the filling information and words in the system, if there is an </t>
    </r>
    <r>
      <rPr>
        <sz val="12"/>
        <color rgb="FFFF0000"/>
        <rFont val="Arial"/>
        <family val="2"/>
      </rPr>
      <t>ERROR</t>
    </r>
    <r>
      <rPr>
        <sz val="12"/>
        <color rgb="FF0000FF"/>
        <rFont val="Arial"/>
        <family val="2"/>
      </rPr>
      <t xml:space="preserve"> in the right side of the form to fill in the wrong words, please check the form.</t>
    </r>
    <phoneticPr fontId="1" type="noConversion"/>
  </si>
  <si>
    <r>
      <rPr>
        <sz val="12"/>
        <color rgb="FF0000FF"/>
        <rFont val="仿宋"/>
        <family val="3"/>
        <charset val="134"/>
      </rPr>
      <t>新编表格对填写内容和方式做了相关限制，最大程度上接近系统中的填写信息和字样，如果在表格右侧出现了</t>
    </r>
    <r>
      <rPr>
        <sz val="12"/>
        <color rgb="FFFF0000"/>
        <rFont val="Arial"/>
        <family val="2"/>
      </rPr>
      <t>ERROR</t>
    </r>
    <r>
      <rPr>
        <sz val="12"/>
        <color rgb="FF0000FF"/>
        <rFont val="仿宋"/>
        <family val="3"/>
        <charset val="134"/>
      </rPr>
      <t>填写错误的字样，烦请检查表格。</t>
    </r>
    <phoneticPr fontId="1" type="noConversion"/>
  </si>
  <si>
    <r>
      <t>IMDG Code(</t>
    </r>
    <r>
      <rPr>
        <sz val="12"/>
        <rFont val="仿宋"/>
        <family val="3"/>
        <charset val="134"/>
      </rPr>
      <t>国际危规</t>
    </r>
    <r>
      <rPr>
        <sz val="12"/>
        <rFont val="Arial"/>
        <family val="2"/>
      </rPr>
      <t>)</t>
    </r>
    <phoneticPr fontId="1" type="noConversion"/>
  </si>
  <si>
    <r>
      <t>B/L INFORMATION (</t>
    </r>
    <r>
      <rPr>
        <b/>
        <u/>
        <sz val="12"/>
        <rFont val="仿宋"/>
        <family val="3"/>
        <charset val="134"/>
      </rPr>
      <t>提单信息</t>
    </r>
    <r>
      <rPr>
        <b/>
        <u/>
        <sz val="12"/>
        <rFont val="Arial"/>
        <family val="2"/>
      </rPr>
      <t>)</t>
    </r>
  </si>
  <si>
    <t>00</t>
  </si>
  <si>
    <t>N.C.</t>
  </si>
  <si>
    <t>01</t>
  </si>
  <si>
    <t>EXPLOSIFS</t>
  </si>
  <si>
    <t>02</t>
  </si>
  <si>
    <t>GAZ COMPRIMES</t>
  </si>
  <si>
    <t>03</t>
  </si>
  <si>
    <t>LIQUIDES INFLAMMABLE</t>
  </si>
  <si>
    <t>04</t>
  </si>
  <si>
    <t>SOLIDES INFLAMMABLES</t>
  </si>
  <si>
    <t>05</t>
  </si>
  <si>
    <t>SUBSTANCES INFLAMMABLES</t>
  </si>
  <si>
    <t>06</t>
  </si>
  <si>
    <t>SUB. TOXIQUES / INFECTIVES</t>
  </si>
  <si>
    <t>07</t>
  </si>
  <si>
    <t>MATÃ©RIEL RADIOACTIF</t>
  </si>
  <si>
    <t>08</t>
  </si>
  <si>
    <t>SUSBSTANCES CORROSIVES</t>
  </si>
  <si>
    <t>09</t>
  </si>
  <si>
    <t>SUBSTANCES DIVERSES</t>
  </si>
  <si>
    <t>FXI NO:</t>
    <phoneticPr fontId="2" type="noConversion"/>
  </si>
  <si>
    <r>
      <t>Please insert container numbers ONLY
NOT CONTAINER SIZE (</t>
    </r>
    <r>
      <rPr>
        <sz val="12"/>
        <color indexed="12"/>
        <rFont val="仿宋"/>
        <family val="3"/>
        <charset val="134"/>
      </rPr>
      <t>请填集装箱箱量</t>
    </r>
    <r>
      <rPr>
        <sz val="12"/>
        <color indexed="12"/>
        <rFont val="Arial"/>
        <family val="2"/>
      </rPr>
      <t>)</t>
    </r>
    <phoneticPr fontId="1" type="noConversion"/>
  </si>
  <si>
    <t>CAISSE(S)</t>
  </si>
  <si>
    <t>BOITES</t>
  </si>
  <si>
    <t>PALLET/SKIDS</t>
  </si>
  <si>
    <t>TON</t>
  </si>
  <si>
    <t>RoRo</t>
    <phoneticPr fontId="2" type="noConversion"/>
  </si>
  <si>
    <t>Container</t>
    <phoneticPr fontId="2" type="noConversion"/>
  </si>
  <si>
    <t>BALE(S)</t>
  </si>
  <si>
    <t>BOBINE(S)</t>
  </si>
  <si>
    <t>BOUTEILLE</t>
  </si>
  <si>
    <t>BOTTES</t>
  </si>
  <si>
    <t>COLIS/PCKGS</t>
  </si>
  <si>
    <t>CRETE(S)</t>
  </si>
  <si>
    <t>BIDON(S)</t>
  </si>
  <si>
    <t>CAMION(S)</t>
  </si>
  <si>
    <t>FUT(S)</t>
  </si>
  <si>
    <t>PAQUETS</t>
  </si>
  <si>
    <t>COLIS</t>
  </si>
  <si>
    <t>PIECE (S)</t>
  </si>
  <si>
    <t>UNITES/PIECES</t>
  </si>
  <si>
    <t>VOITURE(S)</t>
  </si>
  <si>
    <r>
      <rPr>
        <sz val="12"/>
        <color theme="1"/>
        <rFont val="仿宋"/>
        <family val="3"/>
        <charset val="134"/>
      </rPr>
      <t>包</t>
    </r>
  </si>
  <si>
    <r>
      <rPr>
        <sz val="12"/>
        <color theme="1"/>
        <rFont val="仿宋"/>
        <family val="3"/>
        <charset val="134"/>
      </rPr>
      <t>绕线筒</t>
    </r>
  </si>
  <si>
    <r>
      <rPr>
        <sz val="12"/>
        <color theme="1"/>
        <rFont val="仿宋"/>
        <family val="3"/>
        <charset val="134"/>
      </rPr>
      <t>瓶</t>
    </r>
  </si>
  <si>
    <r>
      <rPr>
        <sz val="12"/>
        <color theme="1"/>
        <rFont val="仿宋"/>
        <family val="3"/>
        <charset val="134"/>
      </rPr>
      <t>盒</t>
    </r>
  </si>
  <si>
    <r>
      <rPr>
        <sz val="12"/>
        <color theme="1"/>
        <rFont val="仿宋"/>
        <family val="3"/>
        <charset val="134"/>
      </rPr>
      <t>桶、水桶</t>
    </r>
  </si>
  <si>
    <r>
      <rPr>
        <sz val="12"/>
        <color theme="1"/>
        <rFont val="仿宋"/>
        <family val="3"/>
        <charset val="134"/>
      </rPr>
      <t>捆</t>
    </r>
  </si>
  <si>
    <r>
      <rPr>
        <sz val="12"/>
        <color theme="1"/>
        <rFont val="仿宋"/>
        <family val="3"/>
        <charset val="134"/>
      </rPr>
      <t>纸盒</t>
    </r>
  </si>
  <si>
    <r>
      <rPr>
        <sz val="12"/>
        <color theme="1"/>
        <rFont val="仿宋"/>
        <family val="3"/>
        <charset val="134"/>
      </rPr>
      <t>盒</t>
    </r>
    <r>
      <rPr>
        <sz val="12"/>
        <color theme="1"/>
        <rFont val="Arial"/>
        <family val="2"/>
      </rPr>
      <t>/</t>
    </r>
    <r>
      <rPr>
        <sz val="12"/>
        <color theme="1"/>
        <rFont val="仿宋"/>
        <family val="3"/>
        <charset val="134"/>
      </rPr>
      <t>箱</t>
    </r>
  </si>
  <si>
    <r>
      <rPr>
        <sz val="12"/>
        <color theme="1"/>
        <rFont val="仿宋"/>
        <family val="3"/>
        <charset val="134"/>
      </rPr>
      <t>脊，顶，峰</t>
    </r>
  </si>
  <si>
    <r>
      <rPr>
        <sz val="12"/>
        <color theme="1"/>
        <rFont val="仿宋"/>
        <family val="3"/>
        <charset val="134"/>
      </rPr>
      <t>桶</t>
    </r>
  </si>
  <si>
    <r>
      <rPr>
        <sz val="12"/>
        <color theme="1"/>
        <rFont val="仿宋"/>
        <family val="3"/>
        <charset val="134"/>
      </rPr>
      <t>油漆桶</t>
    </r>
  </si>
  <si>
    <r>
      <rPr>
        <sz val="12"/>
        <color theme="1"/>
        <rFont val="仿宋"/>
        <family val="3"/>
        <charset val="134"/>
      </rPr>
      <t>燃料油罐</t>
    </r>
  </si>
  <si>
    <r>
      <rPr>
        <sz val="12"/>
        <color theme="1"/>
        <rFont val="仿宋"/>
        <family val="3"/>
        <charset val="134"/>
      </rPr>
      <t>螺杆、</t>
    </r>
    <r>
      <rPr>
        <sz val="12"/>
        <color theme="1"/>
        <rFont val="Arial"/>
        <family val="2"/>
      </rPr>
      <t xml:space="preserve"> </t>
    </r>
    <r>
      <rPr>
        <sz val="12"/>
        <color theme="1"/>
        <rFont val="仿宋"/>
        <family val="3"/>
        <charset val="134"/>
      </rPr>
      <t>螺栓、</t>
    </r>
    <r>
      <rPr>
        <sz val="12"/>
        <color theme="1"/>
        <rFont val="Arial"/>
        <family val="2"/>
      </rPr>
      <t xml:space="preserve"> </t>
    </r>
    <r>
      <rPr>
        <sz val="12"/>
        <color theme="1"/>
        <rFont val="仿宋"/>
        <family val="3"/>
        <charset val="134"/>
      </rPr>
      <t>螺柱</t>
    </r>
  </si>
  <si>
    <r>
      <rPr>
        <sz val="12"/>
        <color theme="1"/>
        <rFont val="仿宋"/>
        <family val="3"/>
        <charset val="134"/>
      </rPr>
      <t>铁皮桶</t>
    </r>
  </si>
  <si>
    <r>
      <t>(</t>
    </r>
    <r>
      <rPr>
        <sz val="12"/>
        <color theme="1"/>
        <rFont val="仿宋"/>
        <family val="3"/>
        <charset val="134"/>
      </rPr>
      <t>汽</t>
    </r>
    <r>
      <rPr>
        <sz val="12"/>
        <color theme="1"/>
        <rFont val="Arial"/>
        <family val="2"/>
      </rPr>
      <t>)</t>
    </r>
    <r>
      <rPr>
        <sz val="12"/>
        <color theme="1"/>
        <rFont val="仿宋"/>
        <family val="3"/>
        <charset val="134"/>
      </rPr>
      <t>油桶</t>
    </r>
  </si>
  <si>
    <r>
      <rPr>
        <sz val="12"/>
        <color theme="1"/>
        <rFont val="仿宋"/>
        <family val="3"/>
        <charset val="134"/>
      </rPr>
      <t>件</t>
    </r>
  </si>
  <si>
    <r>
      <rPr>
        <sz val="12"/>
        <color theme="1"/>
        <rFont val="仿宋"/>
        <family val="3"/>
        <charset val="134"/>
      </rPr>
      <t>卷</t>
    </r>
  </si>
  <si>
    <r>
      <rPr>
        <sz val="12"/>
        <color theme="1"/>
        <rFont val="仿宋"/>
        <family val="3"/>
        <charset val="134"/>
      </rPr>
      <t>托盘</t>
    </r>
  </si>
  <si>
    <r>
      <rPr>
        <sz val="12"/>
        <color theme="1"/>
        <rFont val="仿宋"/>
        <family val="3"/>
        <charset val="134"/>
      </rPr>
      <t>片</t>
    </r>
  </si>
  <si>
    <r>
      <rPr>
        <sz val="12"/>
        <color theme="1"/>
        <rFont val="仿宋"/>
        <family val="3"/>
        <charset val="134"/>
      </rPr>
      <t>管道</t>
    </r>
  </si>
  <si>
    <r>
      <rPr>
        <sz val="12"/>
        <color theme="1"/>
        <rFont val="仿宋"/>
        <family val="3"/>
        <charset val="134"/>
      </rPr>
      <t>滑轮</t>
    </r>
  </si>
  <si>
    <r>
      <rPr>
        <sz val="12"/>
        <color theme="1"/>
        <rFont val="仿宋"/>
        <family val="3"/>
        <charset val="134"/>
      </rPr>
      <t>令</t>
    </r>
    <r>
      <rPr>
        <sz val="12"/>
        <color theme="1"/>
        <rFont val="Arial"/>
        <family val="2"/>
      </rPr>
      <t>(</t>
    </r>
    <r>
      <rPr>
        <sz val="12"/>
        <color theme="1"/>
        <rFont val="仿宋"/>
        <family val="3"/>
        <charset val="134"/>
      </rPr>
      <t>纸，</t>
    </r>
    <r>
      <rPr>
        <sz val="12"/>
        <color theme="1"/>
        <rFont val="Arial"/>
        <family val="2"/>
      </rPr>
      <t xml:space="preserve"> 500</t>
    </r>
    <r>
      <rPr>
        <sz val="12"/>
        <color theme="1"/>
        <rFont val="仿宋"/>
        <family val="3"/>
        <charset val="134"/>
      </rPr>
      <t>张</t>
    </r>
    <r>
      <rPr>
        <sz val="12"/>
        <color theme="1"/>
        <rFont val="Arial"/>
        <family val="2"/>
      </rPr>
      <t>)</t>
    </r>
  </si>
  <si>
    <r>
      <rPr>
        <sz val="12"/>
        <color theme="1"/>
        <rFont val="仿宋"/>
        <family val="3"/>
        <charset val="134"/>
      </rPr>
      <t>滚筒</t>
    </r>
  </si>
  <si>
    <r>
      <rPr>
        <sz val="12"/>
        <color theme="1"/>
        <rFont val="仿宋"/>
        <family val="3"/>
        <charset val="134"/>
      </rPr>
      <t>份</t>
    </r>
  </si>
  <si>
    <r>
      <rPr>
        <sz val="12"/>
        <color theme="1"/>
        <rFont val="仿宋"/>
        <family val="3"/>
        <charset val="134"/>
      </rPr>
      <t>油轮油舱</t>
    </r>
  </si>
  <si>
    <r>
      <rPr>
        <sz val="12"/>
        <color theme="1"/>
        <rFont val="仿宋"/>
        <family val="3"/>
        <charset val="134"/>
      </rPr>
      <t>吨</t>
    </r>
  </si>
  <si>
    <r>
      <rPr>
        <sz val="12"/>
        <color theme="1"/>
        <rFont val="仿宋"/>
        <family val="3"/>
        <charset val="134"/>
      </rPr>
      <t>拖缆</t>
    </r>
  </si>
  <si>
    <r>
      <rPr>
        <sz val="12"/>
        <color theme="1"/>
        <rFont val="仿宋"/>
        <family val="3"/>
        <charset val="134"/>
      </rPr>
      <t>牵引车</t>
    </r>
  </si>
  <si>
    <r>
      <rPr>
        <sz val="12"/>
        <color theme="1"/>
        <rFont val="仿宋"/>
        <family val="3"/>
        <charset val="134"/>
      </rPr>
      <t>皮箱</t>
    </r>
  </si>
  <si>
    <r>
      <rPr>
        <sz val="12"/>
        <color theme="1"/>
        <rFont val="仿宋"/>
        <family val="3"/>
        <charset val="134"/>
      </rPr>
      <t>行李箱</t>
    </r>
  </si>
  <si>
    <r>
      <rPr>
        <sz val="12"/>
        <color theme="1"/>
        <rFont val="仿宋"/>
        <family val="3"/>
        <charset val="134"/>
      </rPr>
      <t>车</t>
    </r>
  </si>
  <si>
    <r>
      <t>Telephone (</t>
    </r>
    <r>
      <rPr>
        <sz val="12"/>
        <rFont val="仿宋"/>
        <family val="3"/>
        <charset val="134"/>
      </rPr>
      <t>国家代号</t>
    </r>
    <r>
      <rPr>
        <sz val="12"/>
        <rFont val="Arial"/>
        <family val="2"/>
      </rPr>
      <t>+</t>
    </r>
    <r>
      <rPr>
        <sz val="12"/>
        <rFont val="仿宋"/>
        <family val="3"/>
        <charset val="134"/>
      </rPr>
      <t>区域代号</t>
    </r>
    <r>
      <rPr>
        <sz val="12"/>
        <rFont val="Arial"/>
        <family val="2"/>
      </rPr>
      <t>+</t>
    </r>
    <r>
      <rPr>
        <sz val="12"/>
        <rFont val="仿宋"/>
        <family val="3"/>
        <charset val="134"/>
      </rPr>
      <t>电话号码</t>
    </r>
    <r>
      <rPr>
        <sz val="12"/>
        <rFont val="Arial"/>
        <family val="2"/>
      </rPr>
      <t>)</t>
    </r>
    <phoneticPr fontId="1" type="noConversion"/>
  </si>
  <si>
    <r>
      <t>Telephone (</t>
    </r>
    <r>
      <rPr>
        <sz val="12"/>
        <rFont val="仿宋"/>
        <family val="3"/>
        <charset val="134"/>
      </rPr>
      <t>国家代号</t>
    </r>
    <r>
      <rPr>
        <sz val="12"/>
        <rFont val="Arial"/>
        <family val="2"/>
      </rPr>
      <t>+</t>
    </r>
    <r>
      <rPr>
        <sz val="12"/>
        <rFont val="仿宋"/>
        <family val="3"/>
        <charset val="134"/>
      </rPr>
      <t>区域代号</t>
    </r>
    <r>
      <rPr>
        <sz val="12"/>
        <rFont val="Arial"/>
        <family val="2"/>
      </rPr>
      <t>+</t>
    </r>
    <r>
      <rPr>
        <sz val="12"/>
        <rFont val="仿宋"/>
        <family val="3"/>
        <charset val="134"/>
      </rPr>
      <t>电话号码</t>
    </r>
    <r>
      <rPr>
        <sz val="12"/>
        <rFont val="Arial"/>
        <family val="2"/>
      </rPr>
      <t>)</t>
    </r>
    <phoneticPr fontId="1" type="noConversion"/>
  </si>
  <si>
    <t>NATRANS NATAL TRANSPORT</t>
  </si>
  <si>
    <t>WHITE HORSE CARRIERS</t>
  </si>
  <si>
    <t>4G</t>
  </si>
  <si>
    <t>6C TRANSPORT SA</t>
  </si>
  <si>
    <t>A VAN DER WALT</t>
  </si>
  <si>
    <t>A. VAN DER WALT TRANSPORT</t>
  </si>
  <si>
    <t>A.K TRANSPORT</t>
  </si>
  <si>
    <t>AA TRANSPORTERS</t>
  </si>
  <si>
    <t>AARRE</t>
  </si>
  <si>
    <t>AATSONS</t>
  </si>
  <si>
    <t>AB GILMANS</t>
  </si>
  <si>
    <t>ABBOTT MACHINE</t>
  </si>
  <si>
    <t>ABIJODI</t>
  </si>
  <si>
    <t>ABN LOGISTICS</t>
  </si>
  <si>
    <t>ACCESS FREIGHT</t>
  </si>
  <si>
    <t>ACCESS LOGISTICS LIMITED</t>
  </si>
  <si>
    <t>ACCESS TRANSPORT</t>
  </si>
  <si>
    <t>ACL TRANSPORT</t>
  </si>
  <si>
    <t>ACM LINES</t>
  </si>
  <si>
    <t>ADAMASTOS LINES SA, MARSHALL ISLANDS</t>
  </si>
  <si>
    <t>ADJ TAYLOR CARGO</t>
  </si>
  <si>
    <t>ADONAI</t>
  </si>
  <si>
    <t>ADRIK ETS0</t>
  </si>
  <si>
    <t>ADVANCE TRANSPORT</t>
  </si>
  <si>
    <t>AEL ZAMBIA PCL</t>
  </si>
  <si>
    <t>AFBUY</t>
  </si>
  <si>
    <t>AFNET</t>
  </si>
  <si>
    <t>AFRICA NET CONGO0</t>
  </si>
  <si>
    <t>AFRICAN CARGO MANAGEMENT</t>
  </si>
  <si>
    <t>AFRICAN LINE TRANSPORT</t>
  </si>
  <si>
    <t>AFRICAN SUPPLY SOLUTIONS</t>
  </si>
  <si>
    <t>AFRICLAN</t>
  </si>
  <si>
    <t>AFRILOG SARL</t>
  </si>
  <si>
    <t>AFRIMET</t>
  </si>
  <si>
    <t>AFRITRANS SARL0</t>
  </si>
  <si>
    <t>AFRITRUCK</t>
  </si>
  <si>
    <t>AFROX ZAMBIA LTD</t>
  </si>
  <si>
    <t>AGEMA SPRL</t>
  </si>
  <si>
    <t>AGILITY LOGISTICS</t>
  </si>
  <si>
    <t>AGILITY TRANSPORT&amp;LOGISTICS</t>
  </si>
  <si>
    <t>AGNI</t>
  </si>
  <si>
    <t>AGRO FUEL</t>
  </si>
  <si>
    <t>AIR CALEDONIE INTERNATIONAL</t>
  </si>
  <si>
    <t>AIR FRANCE</t>
  </si>
  <si>
    <t>AK ABDULGANI</t>
  </si>
  <si>
    <t>AK TRANSPORTERS</t>
  </si>
  <si>
    <t>AKW LOGISTICS</t>
  </si>
  <si>
    <t>AL HARTHY</t>
  </si>
  <si>
    <t>AL SHIKELY</t>
  </si>
  <si>
    <t>ALEX</t>
  </si>
  <si>
    <t>ALEX ET MPOLANDI</t>
  </si>
  <si>
    <t>ALISTAIR</t>
  </si>
  <si>
    <t>ALLIANCE STREAM</t>
  </si>
  <si>
    <t>ALLIED AIR LTD</t>
  </si>
  <si>
    <t>ALLIED CARGO</t>
  </si>
  <si>
    <t>ALNITY TRADING CO LTD</t>
  </si>
  <si>
    <t>ALPHA ET OMEGA</t>
  </si>
  <si>
    <t>ALPHA PRIME</t>
  </si>
  <si>
    <t>ALRO SHIPPING</t>
  </si>
  <si>
    <t>ALRO TRANSPORT</t>
  </si>
  <si>
    <t>AM YUSUF MOTORS</t>
  </si>
  <si>
    <t>AM-PM</t>
  </si>
  <si>
    <t>AMALOADS</t>
  </si>
  <si>
    <t>AMI INTERNATIONAL</t>
  </si>
  <si>
    <t>AMOZALOGIX</t>
  </si>
  <si>
    <t>ANGOLINK COMMERCIAL CC</t>
  </si>
  <si>
    <t>ANS CARGO</t>
  </si>
  <si>
    <t>ANSANA LOGISTICS</t>
  </si>
  <si>
    <t>ANVIL MINING CONGO SA</t>
  </si>
  <si>
    <t>ANWARALI &amp; BROTHERS</t>
  </si>
  <si>
    <t>AO BAYUSUF &amp; SONS</t>
  </si>
  <si>
    <t>AO SAID TRANSPORTERS</t>
  </si>
  <si>
    <t>AQUARIUS</t>
  </si>
  <si>
    <t>ARCHIPAX</t>
  </si>
  <si>
    <t>ARGUS FREIGHT</t>
  </si>
  <si>
    <t>ARLO</t>
  </si>
  <si>
    <t>ARSLAN SHIPPING AND TRADE</t>
  </si>
  <si>
    <t>AS FAR AS KNOWN</t>
  </si>
  <si>
    <t>ASCONA TRADING LTD</t>
  </si>
  <si>
    <t>ASSOCIATION DES TRANSPORTEURS ROUTIERS INTERNATIONAUX DU KATANGA0</t>
  </si>
  <si>
    <t>ATATA CARRIERS</t>
  </si>
  <si>
    <t>ATLAS AND CO SHIPPING LTD</t>
  </si>
  <si>
    <t>ATLAS COPCO</t>
  </si>
  <si>
    <t>AUZER TRADING</t>
  </si>
  <si>
    <t>AVEX</t>
  </si>
  <si>
    <t>AVIC WEIHAI SHIPYARD CO LTD</t>
  </si>
  <si>
    <t>AWALE TRANSPORTERS</t>
  </si>
  <si>
    <t>AWL TRANSPORT</t>
  </si>
  <si>
    <t>B WORLD INV</t>
  </si>
  <si>
    <t>B&amp;SLOGISTICS</t>
  </si>
  <si>
    <t>B2B MARITIME S.A.</t>
  </si>
  <si>
    <t>BAA TRANSPORT</t>
  </si>
  <si>
    <t>BALY TRADING SPRL0</t>
  </si>
  <si>
    <t>BARAK TRANSPORTER</t>
  </si>
  <si>
    <t>BARAKA</t>
  </si>
  <si>
    <t>BARKADIE TRANSPORT</t>
  </si>
  <si>
    <t>BARLOWORLD LOGISTICS</t>
  </si>
  <si>
    <t>BELEX AIR FREIGHT</t>
  </si>
  <si>
    <t>BELT LOGISTICS</t>
  </si>
  <si>
    <t>BENASH TRANSPORT</t>
  </si>
  <si>
    <t>BERDI TRANSPORT SERVICES</t>
  </si>
  <si>
    <t>BESTLINE</t>
  </si>
  <si>
    <t>BG CORPORATION</t>
  </si>
  <si>
    <t>BHL GROUP</t>
  </si>
  <si>
    <t>BILTRANS SERVICES</t>
  </si>
  <si>
    <t>BITWELL</t>
  </si>
  <si>
    <t>BLAAUW'S TRANSPORT</t>
  </si>
  <si>
    <t>BLAZING SUN</t>
  </si>
  <si>
    <t>BOISSA INVESTMENT LTD</t>
  </si>
  <si>
    <t>BOLLORE AFRICA LOGISTICS</t>
  </si>
  <si>
    <t>BONINA SOTRABO SARL</t>
  </si>
  <si>
    <t>BONO LOGISTICS</t>
  </si>
  <si>
    <t>BOOYSEN TRANSPORT DRILLING</t>
  </si>
  <si>
    <t>BRAVO</t>
  </si>
  <si>
    <t>BRISK FAST</t>
  </si>
  <si>
    <t>BRISK FAST TRADING PTY LTD</t>
  </si>
  <si>
    <t>BRS CARRIERS</t>
  </si>
  <si>
    <t>BRUSSELS AIRLINES</t>
  </si>
  <si>
    <t>BS ABNORMAL LOADS</t>
  </si>
  <si>
    <t>BSD</t>
  </si>
  <si>
    <t>BTI LOGISTICS</t>
  </si>
  <si>
    <t>BUDGET</t>
  </si>
  <si>
    <t>BULKHAUL LIMITED</t>
  </si>
  <si>
    <t>BUSY BEE</t>
  </si>
  <si>
    <t>BUYE</t>
  </si>
  <si>
    <t>BYLO ENTERPRISES LTD</t>
  </si>
  <si>
    <t>C &amp; E FARMING PVT LTD</t>
  </si>
  <si>
    <t>C.A.A</t>
  </si>
  <si>
    <t>C2C</t>
  </si>
  <si>
    <t>CABLE LOGISTICS</t>
  </si>
  <si>
    <t>CAMEL LOGISTICS</t>
  </si>
  <si>
    <t>CANCRI TROPICUS 111CC</t>
  </si>
  <si>
    <t>CANION</t>
  </si>
  <si>
    <t>CANIS MAJOR SHIPPING CO LIMITED</t>
  </si>
  <si>
    <t>CANIS MAJOR SHIPPING CO LTD</t>
  </si>
  <si>
    <t>CARAT SHIPPING CO</t>
  </si>
  <si>
    <t>CARGO LUX</t>
  </si>
  <si>
    <t>CARGO MANAGEMENT AND LOGISTICS Z LTD</t>
  </si>
  <si>
    <t>CARGO SERVE</t>
  </si>
  <si>
    <t>CARGO TRANS</t>
  </si>
  <si>
    <t>CARGOLUX AIRLINES INTERNATIONAL</t>
  </si>
  <si>
    <t>CARGOLUX SA</t>
  </si>
  <si>
    <t>CARITAS SHOP</t>
  </si>
  <si>
    <t>CAROTRANS OCEANIA</t>
  </si>
  <si>
    <t>CARSON</t>
  </si>
  <si>
    <t>CASPIAN FREIGHT</t>
  </si>
  <si>
    <t>CCT LOGISTICS</t>
  </si>
  <si>
    <t>CEC JENSEN TRANSPORT</t>
  </si>
  <si>
    <t>CELEREM LOGISTICS RELOCATIONS</t>
  </si>
  <si>
    <t>CHEMAF</t>
  </si>
  <si>
    <t>CHIMERA AGENCIES LIMITED</t>
  </si>
  <si>
    <t>CHINA CIVIL ENGINEERING CONSTRUCTION CORPORATION</t>
  </si>
  <si>
    <t>CHINA JIANGXIN CORP</t>
  </si>
  <si>
    <t>CHINA UNITED LOGISTICS</t>
  </si>
  <si>
    <t>CHONGOLEANI LOGISTICS COMPANY LTD</t>
  </si>
  <si>
    <t>CIM SHIPPING</t>
  </si>
  <si>
    <t>CITY OIL (K) LTD</t>
  </si>
  <si>
    <t>CJ - SMART</t>
  </si>
  <si>
    <t>CLEOPAT LOGISTIC</t>
  </si>
  <si>
    <t>CLOSETRADE 2000/92C-STETSON</t>
  </si>
  <si>
    <t>CLOUD OCEAN LINE</t>
  </si>
  <si>
    <t>CLOUDEXP</t>
  </si>
  <si>
    <t>CLOUDS OF AFRICA</t>
  </si>
  <si>
    <t>CMA-CGM SA</t>
  </si>
  <si>
    <t>COAST HAULIERS</t>
  </si>
  <si>
    <t>COGENT</t>
  </si>
  <si>
    <t>COGENT ABN</t>
  </si>
  <si>
    <t>COLEMAN / MAC TRANS</t>
  </si>
  <si>
    <t>COMPAGNIE AFRICAINE D'AVIATION</t>
  </si>
  <si>
    <t>COMPAGNIE D'AVIATION DE LA REPUBLIQUE DEMOCRATIQUE DU CONGO</t>
  </si>
  <si>
    <t>CONCORDE CONTAINER SERVICES</t>
  </si>
  <si>
    <t>CONCORDE LOGISTICS</t>
  </si>
  <si>
    <t>CONGO AIRLINES</t>
  </si>
  <si>
    <t>CONGO AVENIR0</t>
  </si>
  <si>
    <t>CONGO CLAIRING ATLAS</t>
  </si>
  <si>
    <t>CONGO EQUIPEMENT</t>
  </si>
  <si>
    <t>CONGO INTER LINK0</t>
  </si>
  <si>
    <t>CONGO TABACO COMPANY</t>
  </si>
  <si>
    <t>CONGO TOBACO COMPANY</t>
  </si>
  <si>
    <t>COPPER ZONE-AFRIA</t>
  </si>
  <si>
    <t>CORNER GARAGE</t>
  </si>
  <si>
    <t>COURIER SERVICES</t>
  </si>
  <si>
    <t>CREDIBLE SERVICES LTD KENYA</t>
  </si>
  <si>
    <t>CRESCENT TRANSPORTATIO</t>
  </si>
  <si>
    <t>CROSS BORDER LOGIDTICS</t>
  </si>
  <si>
    <t>CRSG</t>
  </si>
  <si>
    <t>CTI TRANSPORT</t>
  </si>
  <si>
    <t>CUSTOMISED</t>
  </si>
  <si>
    <t>CUSTOMIZED CLEARING AND FORWARDING LTD</t>
  </si>
  <si>
    <t>CWT</t>
  </si>
  <si>
    <t>D.M</t>
  </si>
  <si>
    <t>DAHAM TRANSPORTERS</t>
  </si>
  <si>
    <t>DAKAWOU TRANSPORT</t>
  </si>
  <si>
    <t>DALLAS TRANPORT AND GENERAL TRADING LTD</t>
  </si>
  <si>
    <t>DANGOTE</t>
  </si>
  <si>
    <t>DCG</t>
  </si>
  <si>
    <t>DDC/WHELSON</t>
  </si>
  <si>
    <t>DE HAAS VERVOER CC</t>
  </si>
  <si>
    <t>DE JAGER</t>
  </si>
  <si>
    <t>DEHAAS TRANSPORT</t>
  </si>
  <si>
    <t>DEJAGER</t>
  </si>
  <si>
    <t>DEJAGER HEAVY HAULAGE/DIRECT TRANSPORT</t>
  </si>
  <si>
    <t>DELI DEVELOPING INT'L LOGISTICS CO.LTS</t>
  </si>
  <si>
    <t>DELL</t>
  </si>
  <si>
    <t>DENVANA HANDYMAN</t>
  </si>
  <si>
    <t>DEO I. ASSENGA</t>
  </si>
  <si>
    <t>DEWRO TRANSPORT CC</t>
  </si>
  <si>
    <t>DHAQANE</t>
  </si>
  <si>
    <t>DHL</t>
  </si>
  <si>
    <t>DHL EXPRESS0</t>
  </si>
  <si>
    <t>DHL SUPPLY CHAIN</t>
  </si>
  <si>
    <t>DIANAROSE SPARE PARTS</t>
  </si>
  <si>
    <t>DICKSON KALIS ZAMBIA LIMITED</t>
  </si>
  <si>
    <t>DIRCO PHARMA LOGISTICS</t>
  </si>
  <si>
    <t>DOLPHIN LOGISTICS COMPAGNY LTD</t>
  </si>
  <si>
    <t>DORIS SHIPPING CORPORATION</t>
  </si>
  <si>
    <t>DOTNET</t>
  </si>
  <si>
    <t>DSR BELEGGINS PTY LTD</t>
  </si>
  <si>
    <t>DUALE TRANSPORT SERVICES</t>
  </si>
  <si>
    <t>DUNETON PTY LTD</t>
  </si>
  <si>
    <t>E AWADH</t>
  </si>
  <si>
    <t>E-TRANS CROSS BORDER TRANSPORT</t>
  </si>
  <si>
    <t>EAST CHL</t>
  </si>
  <si>
    <t>EASTERN UNION</t>
  </si>
  <si>
    <t>EASYWAY TRANSPORT</t>
  </si>
  <si>
    <t>EC MINING</t>
  </si>
  <si>
    <t>ECM ZAMBIA</t>
  </si>
  <si>
    <t>EDC TRANSPORT SOLUTIONS</t>
  </si>
  <si>
    <t>EDHA AWADH</t>
  </si>
  <si>
    <t>EMBASSY FREIGHT SERVICES PTE LTD</t>
  </si>
  <si>
    <t>EMMANUEL</t>
  </si>
  <si>
    <t>ENKELDOORN PROJECTS</t>
  </si>
  <si>
    <t>EPIROC</t>
  </si>
  <si>
    <t>EQUATOR LOGISTICS</t>
  </si>
  <si>
    <t>EQUITY MANAGEMENT SPRL0</t>
  </si>
  <si>
    <t>ESI</t>
  </si>
  <si>
    <t>ETALON FREIGHT &amp; SERVICES</t>
  </si>
  <si>
    <t>ETHIOPIAN AIRLINES</t>
  </si>
  <si>
    <t>ETOSHA TRANSPORT</t>
  </si>
  <si>
    <t>ETS DIEU EST GRAND0</t>
  </si>
  <si>
    <t>ETS DJUNGA ET FILS0</t>
  </si>
  <si>
    <t>ETS ELEC METAL0</t>
  </si>
  <si>
    <t>ETS GROUPE NOKA &amp; FILS0</t>
  </si>
  <si>
    <t>ETS II-KA0</t>
  </si>
  <si>
    <t>ETS NOUVELLE ENERGIE0</t>
  </si>
  <si>
    <t>ETS YA HONO0</t>
  </si>
  <si>
    <t>EUKOR CAR CARRIERS INC</t>
  </si>
  <si>
    <t>EUPHRATES TRUCKING</t>
  </si>
  <si>
    <t>EUROPEAN AIR TRANSPORT</t>
  </si>
  <si>
    <t>EVEREST</t>
  </si>
  <si>
    <t>EXPEDITERS INTER.</t>
  </si>
  <si>
    <t>EXPRESS KENYA</t>
  </si>
  <si>
    <t>EXPRESS LOADS</t>
  </si>
  <si>
    <t>EXPRESS WORLDWIDE</t>
  </si>
  <si>
    <t>FAMARI</t>
  </si>
  <si>
    <t>FAMARI INV</t>
  </si>
  <si>
    <t>FAROUK</t>
  </si>
  <si>
    <t>FAST LANE</t>
  </si>
  <si>
    <t>FAST MOVERS &amp; HAULIERS</t>
  </si>
  <si>
    <t>FB PIONEER LIMITED</t>
  </si>
  <si>
    <t>FEDEX</t>
  </si>
  <si>
    <t>FENHUA SALES</t>
  </si>
  <si>
    <t>FENHUA SALKES T/A ATATA CARRIERS</t>
  </si>
  <si>
    <t>FLYING CARGO</t>
  </si>
  <si>
    <t>FN</t>
  </si>
  <si>
    <t>FOREFRONT INDUSTRIAL SOLUTIONS</t>
  </si>
  <si>
    <t>FORSHAN</t>
  </si>
  <si>
    <t>FOUR GOLD</t>
  </si>
  <si>
    <t>FP DU TOIT TRANSPORT</t>
  </si>
  <si>
    <t>FRANATO ENTERPRISES</t>
  </si>
  <si>
    <t>FRANCOO</t>
  </si>
  <si>
    <t>FRANKAN LOGISTICS</t>
  </si>
  <si>
    <t>FRANKLYN TRANSPORT</t>
  </si>
  <si>
    <t>FREIGHTWORX CC</t>
  </si>
  <si>
    <t>FRITZROON</t>
  </si>
  <si>
    <t>FSIM</t>
  </si>
  <si>
    <t>G&amp;H TRANSPORT &amp; REPAIRS</t>
  </si>
  <si>
    <t>G4</t>
  </si>
  <si>
    <t>GABOBE</t>
  </si>
  <si>
    <t>GARAAR</t>
  </si>
  <si>
    <t>GASS TRANSPORT LTD</t>
  </si>
  <si>
    <t>GDC WELSON</t>
  </si>
  <si>
    <t>GEESDIR</t>
  </si>
  <si>
    <t>GETRAGRI SPRL0</t>
  </si>
  <si>
    <t>GK &amp; SONS</t>
  </si>
  <si>
    <t>GLADS TRANSPORT</t>
  </si>
  <si>
    <t>GLC OCEAN LINES LIMITED</t>
  </si>
  <si>
    <t>GLEN</t>
  </si>
  <si>
    <t>GLOBAL LEADER ENTERPRISES LTD</t>
  </si>
  <si>
    <t>GLOBE TRANS INTERNATIONAL</t>
  </si>
  <si>
    <t>GLOMARK</t>
  </si>
  <si>
    <t>GLORIA TRADING</t>
  </si>
  <si>
    <t>GLYMAR LIMITED</t>
  </si>
  <si>
    <t>GOLD STAR FREIGHT</t>
  </si>
  <si>
    <t>GOLDEN COACH FLEET LIMITED</t>
  </si>
  <si>
    <t>GOLDEN ET AM -PM</t>
  </si>
  <si>
    <t>GOLDWAY LOGISTICS SERVICE</t>
  </si>
  <si>
    <t>GOMES HAULAGE LIMITED</t>
  </si>
  <si>
    <t>GOUROCK ZAMBIA LIMITED</t>
  </si>
  <si>
    <t>GRACE A DIEU</t>
  </si>
  <si>
    <t>GRAMA TRANSPORTER</t>
  </si>
  <si>
    <t>GRAND DIONYSUS</t>
  </si>
  <si>
    <t>GREATLAKES</t>
  </si>
  <si>
    <t>GREEN AUSTEVOLL</t>
  </si>
  <si>
    <t>GREEN DOOR LOGISTICS</t>
  </si>
  <si>
    <t>GREENLAND HAULIERS</t>
  </si>
  <si>
    <t>GREENSEA</t>
  </si>
  <si>
    <t>GROUPE D'EXPLOITANTS ET EXPORTATEURS DE BOIS D'OEUVRES</t>
  </si>
  <si>
    <t>GROUPE ELWYN BLATTNER0</t>
  </si>
  <si>
    <t>GROUPE TRANSPORT MULTIMODAL (G.T.M.)0</t>
  </si>
  <si>
    <t>GSM</t>
  </si>
  <si>
    <t>GTS ZAMBIA</t>
  </si>
  <si>
    <t>GULF AGENCY COMPANY LTD</t>
  </si>
  <si>
    <t>HABARI KANI</t>
  </si>
  <si>
    <t>HAFEZ DARYA ARYA SHIPPING CO.</t>
  </si>
  <si>
    <t>HAJJI INVESTMENTS (U) LIMITED</t>
  </si>
  <si>
    <t>HAKIKA TRANSPORT SERVICES</t>
  </si>
  <si>
    <t>HALABLE</t>
  </si>
  <si>
    <t>HANAF TRANSPORT</t>
  </si>
  <si>
    <t>HANSA TANKERS</t>
  </si>
  <si>
    <t>HANTAARA</t>
  </si>
  <si>
    <t>HARAKA</t>
  </si>
  <si>
    <t>HARATIO SHIPPING COMPANY LIMITED</t>
  </si>
  <si>
    <t>HARMONY TRANSPORT</t>
  </si>
  <si>
    <t>HARVEST TRUCKING AND GENERAL DEALERS LIMITED</t>
  </si>
  <si>
    <t>HAULIER AAREE</t>
  </si>
  <si>
    <t>HAULIER GARGAAR</t>
  </si>
  <si>
    <t>HAULIER OMMASEIN</t>
  </si>
  <si>
    <t>HAULOADS</t>
  </si>
  <si>
    <t>HEADLAND LOGISTICS LIMITED</t>
  </si>
  <si>
    <t>HEAVY HOOK</t>
  </si>
  <si>
    <t>HEEGAN INVESTMENTS LTD</t>
  </si>
  <si>
    <t>HELLMAN WORLDWIDE LOGISTICS</t>
  </si>
  <si>
    <t>HERMIS TRANSPORTER</t>
  </si>
  <si>
    <t>HEROCEAN LOGISTICS ZAMBIA LTD</t>
  </si>
  <si>
    <t>HIBO GENERAL DEALERS</t>
  </si>
  <si>
    <t>HIGH FORWARDERS (CHANGSHA) CO LTD</t>
  </si>
  <si>
    <t>HIGHLANDS INVESTMENTS LTD</t>
  </si>
  <si>
    <t>HIGHWAY CARRIERS</t>
  </si>
  <si>
    <t>HITCO TRANSPORT</t>
  </si>
  <si>
    <t>HOMECITI</t>
  </si>
  <si>
    <t>HONOTRANS</t>
  </si>
  <si>
    <t>HORN AFRIC</t>
  </si>
  <si>
    <t>HORSE NUMBER</t>
  </si>
  <si>
    <t>HTC</t>
  </si>
  <si>
    <t>HUAYO INTERNATIONAL SHIPPING</t>
  </si>
  <si>
    <t>ICRC</t>
  </si>
  <si>
    <t>IMA KENYA</t>
  </si>
  <si>
    <t>IMBRO TRANSPORT</t>
  </si>
  <si>
    <t>IMPALA</t>
  </si>
  <si>
    <t>IMPERIAL MINING SERVICES</t>
  </si>
  <si>
    <t>IMPERIAL ROAD HAULAGE</t>
  </si>
  <si>
    <t>IMS LINES</t>
  </si>
  <si>
    <t>INARA INVESTMENTS</t>
  </si>
  <si>
    <t>INFINITE GROUP</t>
  </si>
  <si>
    <t>INLOBU INTERNATIONAL</t>
  </si>
  <si>
    <t>INTEGRITY</t>
  </si>
  <si>
    <t>INTEGRITY LOGISTICS</t>
  </si>
  <si>
    <t>INTER AFRICA</t>
  </si>
  <si>
    <t>INTEREACT</t>
  </si>
  <si>
    <t>INTERLINK LOGISTICS</t>
  </si>
  <si>
    <t>INTERLOGIX</t>
  </si>
  <si>
    <t>INTERWORD LOGISTIQUE COMPAGNIE</t>
  </si>
  <si>
    <t>IPL</t>
  </si>
  <si>
    <t>ISASE LOGISTICS AND FREIGHT FORWARDERS LIMITED</t>
  </si>
  <si>
    <t>J&amp;J TRANSPORT</t>
  </si>
  <si>
    <t>J.C BOULFIED LTD</t>
  </si>
  <si>
    <t>J.INTERNATIONAL SHIPPING INC</t>
  </si>
  <si>
    <t>JAAF LOGISTICS</t>
  </si>
  <si>
    <t>JABU</t>
  </si>
  <si>
    <t>JACO TRADERS LTD</t>
  </si>
  <si>
    <t>JAMAL</t>
  </si>
  <si>
    <t>JAMBO MART HYPER MARKET</t>
  </si>
  <si>
    <t>JAV LOGISTICS</t>
  </si>
  <si>
    <t>JB</t>
  </si>
  <si>
    <t>JC BOUSFIELD LTD</t>
  </si>
  <si>
    <t>JDB</t>
  </si>
  <si>
    <t>JEISAM</t>
  </si>
  <si>
    <t>JF STEEL</t>
  </si>
  <si>
    <t>JI WORLD</t>
  </si>
  <si>
    <t>JIANSHI</t>
  </si>
  <si>
    <t>JJ TRANSPORTEURS LDA</t>
  </si>
  <si>
    <t>JJM TRANSPORT</t>
  </si>
  <si>
    <t>JOMA</t>
  </si>
  <si>
    <t>JOSEPH URWATHWUM</t>
  </si>
  <si>
    <t>JOSH TRADING</t>
  </si>
  <si>
    <t>JOVAN'S TRADING</t>
  </si>
  <si>
    <t>JOWELLS TRANSPORT</t>
  </si>
  <si>
    <t>JUBA TRANSPORT</t>
  </si>
  <si>
    <t>JUSBERRY</t>
  </si>
  <si>
    <t>JUST LUC</t>
  </si>
  <si>
    <t>JUSTLUC LOGISTICS PVT LTD</t>
  </si>
  <si>
    <t>JV CHANTETE</t>
  </si>
  <si>
    <t>K-SHIPS SRL</t>
  </si>
  <si>
    <t>KAFC INVESTMENTS LTD</t>
  </si>
  <si>
    <t>KAMBALE SONDRIRYA</t>
  </si>
  <si>
    <t>KAMOKA LOGISTICS</t>
  </si>
  <si>
    <t>KAMUDA CONSTRUCTION AND TRANSPORT</t>
  </si>
  <si>
    <t>KANTOOR KOP TRUST</t>
  </si>
  <si>
    <t>KARAM INDUSTRIE</t>
  </si>
  <si>
    <t>KASEMBO TRANSPORT LIMITED</t>
  </si>
  <si>
    <t>KAT TRADING &amp; BUSINESS SPRL0</t>
  </si>
  <si>
    <t>KATANGA TRADING</t>
  </si>
  <si>
    <t>KEMCORE</t>
  </si>
  <si>
    <t>KEMCORE ZAMBIA LTD</t>
  </si>
  <si>
    <t>KEMSON</t>
  </si>
  <si>
    <t>KENYA AIRLINES</t>
  </si>
  <si>
    <t>KENYA AIRWAYS</t>
  </si>
  <si>
    <t>KENZAM TRANSPORTERS</t>
  </si>
  <si>
    <t>KESTORM INVESTMENTS CC</t>
  </si>
  <si>
    <t>KHALIF MOTORS LTD</t>
  </si>
  <si>
    <t>KHANAN</t>
  </si>
  <si>
    <t>KIKIA ENTREPRISES LIMITED</t>
  </si>
  <si>
    <t>KING OF AFRICA</t>
  </si>
  <si>
    <t>KITWE PROCESSING LIMITED</t>
  </si>
  <si>
    <t>KK TRANSPORT</t>
  </si>
  <si>
    <t>KLM</t>
  </si>
  <si>
    <t>KOVA TRANSPORT</t>
  </si>
  <si>
    <t>KUEHNE + NAGEL N.V/S.A</t>
  </si>
  <si>
    <t>KUKURA KURERUA</t>
  </si>
  <si>
    <t>LA COMPAGNIE MINIERE DE KAMBOVE</t>
  </si>
  <si>
    <t>LA MOTORS</t>
  </si>
  <si>
    <t>LADSTAR ENTERPRISES LIMITED</t>
  </si>
  <si>
    <t>LAMASA INTERNATIONAL LIMITED</t>
  </si>
  <si>
    <t>LASK OIL LTD</t>
  </si>
  <si>
    <t>LAX LOS ANGELES INTERNATIONAL AIRPORT</t>
  </si>
  <si>
    <t>LE-SIZA TRANSPORT</t>
  </si>
  <si>
    <t>LEGADO TRUCKING</t>
  </si>
  <si>
    <t>LEO PACK TRANSPORTER</t>
  </si>
  <si>
    <t>LEPHUTHING &amp; THREE DAUGHTERS HAULIERS</t>
  </si>
  <si>
    <t>LESIZA TRANSORT SOLUTION LTD</t>
  </si>
  <si>
    <t>LIBERTY TRANSCARGO</t>
  </si>
  <si>
    <t>LIMA CARRIERS</t>
  </si>
  <si>
    <t>LINWILL CARRIERS</t>
  </si>
  <si>
    <t>LIUHE</t>
  </si>
  <si>
    <t>LIVONIA INTERNATIONAL TRADING</t>
  </si>
  <si>
    <t>LMC (LIGNES MARITIMES CONGOLAISES)</t>
  </si>
  <si>
    <t>LOGAN FREIGHT</t>
  </si>
  <si>
    <t>LOGISTICS</t>
  </si>
  <si>
    <t>LOGISTRALINK</t>
  </si>
  <si>
    <t>LOMBAARD TRANSPORT</t>
  </si>
  <si>
    <t>LTI</t>
  </si>
  <si>
    <t>LUCERNE TRANSPORT</t>
  </si>
  <si>
    <t>LUCHANG TRANSPORT ZAMBIA LIMITED</t>
  </si>
  <si>
    <t>LUFTHANSA CARGO</t>
  </si>
  <si>
    <t>LUNGE LOGISTICS</t>
  </si>
  <si>
    <t>M SOUHT</t>
  </si>
  <si>
    <t>M. SOUTH</t>
  </si>
  <si>
    <t>M.T.H</t>
  </si>
  <si>
    <t>M.V GREEN MALOY</t>
  </si>
  <si>
    <t>M/S SHABANI MFINANGA</t>
  </si>
  <si>
    <t>MACHA</t>
  </si>
  <si>
    <t>MADONDO FREIGHT</t>
  </si>
  <si>
    <t>MAINLINE CARRIERS LIMITED</t>
  </si>
  <si>
    <t>MAINLINE TANKERS</t>
  </si>
  <si>
    <t>MAINLINE TANKERS (PTY)LTD</t>
  </si>
  <si>
    <t>MAINPORT AFRICA SHIPPING</t>
  </si>
  <si>
    <t>MAISHA NI YA MUNGU</t>
  </si>
  <si>
    <t>MAJ TRANPORTER</t>
  </si>
  <si>
    <t>MANLINE</t>
  </si>
  <si>
    <t>MANSUR</t>
  </si>
  <si>
    <t>MANTLED ET VILLAS</t>
  </si>
  <si>
    <t>MARIANA EXPRESS LINES PTE LTD</t>
  </si>
  <si>
    <t>MARTIN</t>
  </si>
  <si>
    <t>MASCO</t>
  </si>
  <si>
    <t>MASTERBULK PTE LTD</t>
  </si>
  <si>
    <t>MATVIN INT</t>
  </si>
  <si>
    <t>MAWIRE TRANSPORT</t>
  </si>
  <si>
    <t>MAYASA IDDI HAMADY</t>
  </si>
  <si>
    <t>MAYNARD</t>
  </si>
  <si>
    <t>MBS AND CHAMPION TRANSPORT COMPANIES</t>
  </si>
  <si>
    <t>MCB OWEN</t>
  </si>
  <si>
    <t>MECOM PLUS SPRL0</t>
  </si>
  <si>
    <t>MEDIUM WAVE TRANSPORT</t>
  </si>
  <si>
    <t>MEGASTORE</t>
  </si>
  <si>
    <t>MEI DA SHIPPING CO LIMITED</t>
  </si>
  <si>
    <t>MEJ MOTORS</t>
  </si>
  <si>
    <t>MENUISERIE INDUSTRIELLE DE BUTEMBO</t>
  </si>
  <si>
    <t>MERCY NAVIGATION PTE LTD</t>
  </si>
  <si>
    <t>MERZALIO</t>
  </si>
  <si>
    <t>MERZARIO</t>
  </si>
  <si>
    <t>METALPIN INVESTMENT</t>
  </si>
  <si>
    <t>METMIN LIMITED</t>
  </si>
  <si>
    <t>MIABA ENTREPRISES LIMITED</t>
  </si>
  <si>
    <t>MILESSO</t>
  </si>
  <si>
    <t>MINERALS MARKETING OF ZIMBABWE</t>
  </si>
  <si>
    <t>MISH TRANS</t>
  </si>
  <si>
    <t>MISSION PRESS</t>
  </si>
  <si>
    <t>MJB ROAD FREIGHT</t>
  </si>
  <si>
    <t>MKA TRUCKING</t>
  </si>
  <si>
    <t>MMB TRANSPORT</t>
  </si>
  <si>
    <t>MODERN AFRICA</t>
  </si>
  <si>
    <t>MODERN FREIGHT LOGISTICS</t>
  </si>
  <si>
    <t>MODERN TRUCKERS</t>
  </si>
  <si>
    <t>MOHDJALAN</t>
  </si>
  <si>
    <t>MONEY TANGA</t>
  </si>
  <si>
    <t>MONTERDE DARIO DUCAY</t>
  </si>
  <si>
    <t>MONTICHAND TRANSPORT LTD</t>
  </si>
  <si>
    <t>MONUSCO</t>
  </si>
  <si>
    <t>MOODY BLUE</t>
  </si>
  <si>
    <t>MORETURN TRANSPORT</t>
  </si>
  <si>
    <t>MOTION CARGO MOVERS</t>
  </si>
  <si>
    <t>MOUNA</t>
  </si>
  <si>
    <t>MOYEN DE TRANSPORT</t>
  </si>
  <si>
    <t>MRI TRADING AG</t>
  </si>
  <si>
    <t>MS LOGISTICS</t>
  </si>
  <si>
    <t>MS LUCKY TRADER SHIPPING LTD</t>
  </si>
  <si>
    <t>MSOUTH</t>
  </si>
  <si>
    <t>MTHANDA CARRIERS</t>
  </si>
  <si>
    <t>MTOTWE HAULIERS</t>
  </si>
  <si>
    <t>MUGISHA DIEU MERCI</t>
  </si>
  <si>
    <t>MUHINDO KIVAKWA REGINALD</t>
  </si>
  <si>
    <t>MULACOM</t>
  </si>
  <si>
    <t>MUNROB</t>
  </si>
  <si>
    <t>MUSECHI</t>
  </si>
  <si>
    <t>MUSHIN</t>
  </si>
  <si>
    <t>MUSK FREIGHT SERVICES PVT. LTD</t>
  </si>
  <si>
    <t>MUZURI SANA</t>
  </si>
  <si>
    <t>MV BULK BAHAMAS</t>
  </si>
  <si>
    <t>MVUKI</t>
  </si>
  <si>
    <t>MWANAMBOKA HAULIERS LTD</t>
  </si>
  <si>
    <t>MYSTICAL</t>
  </si>
  <si>
    <t>N.D.B TRANSPORT</t>
  </si>
  <si>
    <t>NAK MOTORS</t>
  </si>
  <si>
    <t>NAK TRANS</t>
  </si>
  <si>
    <t>NAMGOLA</t>
  </si>
  <si>
    <t>NAMOL</t>
  </si>
  <si>
    <t>NASH FREIGHT</t>
  </si>
  <si>
    <t>NASS CARRIERS</t>
  </si>
  <si>
    <t>NASSAR TRANSPORT</t>
  </si>
  <si>
    <t>NATIONAL CARGO SERVICES</t>
  </si>
  <si>
    <t>NATIONAL ROAD CARRIERS</t>
  </si>
  <si>
    <t>NATLON</t>
  </si>
  <si>
    <t>NAVIG8 CHEMICAL</t>
  </si>
  <si>
    <t>NAVISUD S.A PANAMA</t>
  </si>
  <si>
    <t>NDB</t>
  </si>
  <si>
    <t>NDUMI LOGISTICS</t>
  </si>
  <si>
    <t>NELLY</t>
  </si>
  <si>
    <t>NGOMAC TRADING</t>
  </si>
  <si>
    <t>NICOLAS DIMITRI BASIL</t>
  </si>
  <si>
    <t>NIEUWCO SERVICES</t>
  </si>
  <si>
    <t>NISCO INDUSTRIES LIMITED</t>
  </si>
  <si>
    <t>NKIRA TRADING</t>
  </si>
  <si>
    <t>NOMGAC TRADING</t>
  </si>
  <si>
    <t>NRJ0 / KINSHASA</t>
  </si>
  <si>
    <t>NRJ0 / MATADI</t>
  </si>
  <si>
    <t>NRL LTD</t>
  </si>
  <si>
    <t>NS TRADERS</t>
  </si>
  <si>
    <t>NTANGANYIKA FRET</t>
  </si>
  <si>
    <t>NUCLEUS MINING AND AFRICA LOGISTICS</t>
  </si>
  <si>
    <t>NYACOORN</t>
  </si>
  <si>
    <t>NYATI</t>
  </si>
  <si>
    <t>NYC SHIPPING INC</t>
  </si>
  <si>
    <t>NZEKETTA CHANTAL</t>
  </si>
  <si>
    <t>OCEAN 7 PROJESC</t>
  </si>
  <si>
    <t>OCEAN EXPRESS &amp; TRADERS</t>
  </si>
  <si>
    <t>OCEAN FRONTIER SA</t>
  </si>
  <si>
    <t>OCEAN STAR LOGISTICS LTD</t>
  </si>
  <si>
    <t>OILKEN PETROLEUM</t>
  </si>
  <si>
    <t>OKISHIMA</t>
  </si>
  <si>
    <t>OMASSEIN</t>
  </si>
  <si>
    <t>ONE</t>
  </si>
  <si>
    <t>ONELOGIX LINEHAUL</t>
  </si>
  <si>
    <t>ONGEAMA TJOVIKE TRANSPORT CC</t>
  </si>
  <si>
    <t>ONKAR LIMITED</t>
  </si>
  <si>
    <t>OPO GROUP AFRICA</t>
  </si>
  <si>
    <t>OPTIMUM MULTIMODAL SOLUTION</t>
  </si>
  <si>
    <t>ORICA ZAMBIA LTD</t>
  </si>
  <si>
    <t>ORIENT OVERSEAS CONTAINER LINE</t>
  </si>
  <si>
    <t>ORION LOGISTICS</t>
  </si>
  <si>
    <t>OTRAC</t>
  </si>
  <si>
    <t>OVERLAND</t>
  </si>
  <si>
    <t>OWN</t>
  </si>
  <si>
    <t>PACITRA SARL0</t>
  </si>
  <si>
    <t>PACORIN GLOBAL</t>
  </si>
  <si>
    <t>PALMETTO</t>
  </si>
  <si>
    <t>PANGOLA</t>
  </si>
  <si>
    <t>PANGOLIN</t>
  </si>
  <si>
    <t>PAPAA LOGISTICS TANZANIA</t>
  </si>
  <si>
    <t>PASLOADS</t>
  </si>
  <si>
    <t>PATAS LOGISTIC LTD</t>
  </si>
  <si>
    <t>PATRIOT</t>
  </si>
  <si>
    <t>PAYLOADS</t>
  </si>
  <si>
    <t>PEMWAN TRANSPORTES</t>
  </si>
  <si>
    <t>PENAVICO SHANGHAI PUDONG CO LTD</t>
  </si>
  <si>
    <t>PERENCO REP</t>
  </si>
  <si>
    <t>PERFORMANCE TRANSPORT</t>
  </si>
  <si>
    <t>PHARMAKINA</t>
  </si>
  <si>
    <t>PLANET LOGISTICS</t>
  </si>
  <si>
    <t>PLATCHEM</t>
  </si>
  <si>
    <t>PLS</t>
  </si>
  <si>
    <t>PLUTUS OVERSEAS DMCC</t>
  </si>
  <si>
    <t>PNR TRANSPORT</t>
  </si>
  <si>
    <t>POD</t>
  </si>
  <si>
    <t>POLARIS SHIPPING</t>
  </si>
  <si>
    <t>PORTAGE FREIGHT FORWARDING</t>
  </si>
  <si>
    <t>PORTEVER SHIPPING LTD</t>
  </si>
  <si>
    <t>POWER FREIGHT(PTY) LTD</t>
  </si>
  <si>
    <t>PREMIER LOGISTICS</t>
  </si>
  <si>
    <t>PREMIER LOGISTICS SOLUTIONS</t>
  </si>
  <si>
    <t>PREMIER TRANSPORT</t>
  </si>
  <si>
    <t>PREMOS</t>
  </si>
  <si>
    <t>PRIME AFRICA</t>
  </si>
  <si>
    <t>PRIME FUELS</t>
  </si>
  <si>
    <t>PRIMEFUELS</t>
  </si>
  <si>
    <t>PRO AFRICA</t>
  </si>
  <si>
    <t>PRO CARRIERS</t>
  </si>
  <si>
    <t>PROCET FREIGHT</t>
  </si>
  <si>
    <t>PROFREIGHT CARGO SYSTEMS PVT</t>
  </si>
  <si>
    <t>PRONTO GLOBAL AIR OCEAN FREIGHT</t>
  </si>
  <si>
    <t>PROTRANSER INT'L LOGISTICS CO.LTS</t>
  </si>
  <si>
    <t>PTL</t>
  </si>
  <si>
    <t>PURE TRADE AFRICA</t>
  </si>
  <si>
    <t>PURE TRANS</t>
  </si>
  <si>
    <t>QATAR AIRWAYS</t>
  </si>
  <si>
    <t>QUATTRO TRANSPORT</t>
  </si>
  <si>
    <t>QUEST INTERNATIONAL LOGISTICS</t>
  </si>
  <si>
    <t>R.E.E. FIELD SERVICES</t>
  </si>
  <si>
    <t>RAILWAY LOGISTICS SOLUTIONS SPRL (RLS)</t>
  </si>
  <si>
    <t>RAINA CORPORATION FZS</t>
  </si>
  <si>
    <t>RAINET LOGISTICS</t>
  </si>
  <si>
    <t>RAPID GROUP HOLDING</t>
  </si>
  <si>
    <t>RAS/NON IDENTIFIE</t>
  </si>
  <si>
    <t>RE TRADING</t>
  </si>
  <si>
    <t>REAL LOGISTICS LIMITED</t>
  </si>
  <si>
    <t>REBA INDUSTRIAL CORPORATION</t>
  </si>
  <si>
    <t>REBA INDUSTRIAL CORPORATION LIMITED</t>
  </si>
  <si>
    <t>RECODI</t>
  </si>
  <si>
    <t>REDDY CARGO SERVICES</t>
  </si>
  <si>
    <t>REDDY LOGISTICS</t>
  </si>
  <si>
    <t>REDGRAVE SERVICES TRADING AS ALRO SHIPPING</t>
  </si>
  <si>
    <t>RELOAD LOGISTICS DMCC</t>
  </si>
  <si>
    <t>REMIER CROSS BORDE</t>
  </si>
  <si>
    <t>REMNANT PROPLOG</t>
  </si>
  <si>
    <t>REMUS INDUSTRIAL SUPPLIERS LIMITED</t>
  </si>
  <si>
    <t>RFB CARGO SERVICES</t>
  </si>
  <si>
    <t>RHEMTHULA</t>
  </si>
  <si>
    <t>RHEMTULLAH</t>
  </si>
  <si>
    <t>RHINO TREK UNIFOOD</t>
  </si>
  <si>
    <t>RIKO AUTO FORWARDING &amp; FREIGHT</t>
  </si>
  <si>
    <t>RISING FREIGHT LTD</t>
  </si>
  <si>
    <t>RISK RIGHT</t>
  </si>
  <si>
    <t>RIX SHIPPING</t>
  </si>
  <si>
    <t>RLFT</t>
  </si>
  <si>
    <t>ROAD LOGISTIC</t>
  </si>
  <si>
    <t>ROUSSEAU'S &amp; SONS</t>
  </si>
  <si>
    <t>ROYAL AIR MAROC</t>
  </si>
  <si>
    <t>RTW GLOBAL TRADER</t>
  </si>
  <si>
    <t>RTW SHIPPING &amp; LOGISTICS LTD</t>
  </si>
  <si>
    <t>RUIMAN</t>
  </si>
  <si>
    <t>RULCO CONGO</t>
  </si>
  <si>
    <t>RULMAN DEVELOPMENT ZAMBIA</t>
  </si>
  <si>
    <t>RWANDAIR</t>
  </si>
  <si>
    <t>RWENZORI TRANSIT AGENCY</t>
  </si>
  <si>
    <t>SA LOGISTICS</t>
  </si>
  <si>
    <t>SABOT INTERNATIONAL</t>
  </si>
  <si>
    <t>SABOT SA(PTY)</t>
  </si>
  <si>
    <t>SACOZA INDUSTRIAL LTD</t>
  </si>
  <si>
    <t>SADC TRANSIT</t>
  </si>
  <si>
    <t>SAFEWAY TRANSPORT LIMITED</t>
  </si>
  <si>
    <t>SALMA SALUM ABDALLAH</t>
  </si>
  <si>
    <t>SALSABIL LOGISTIC</t>
  </si>
  <si>
    <t>SAM ENTEPREURSHIP. G. LTD</t>
  </si>
  <si>
    <t>SAM EXPRESS</t>
  </si>
  <si>
    <t>SAME SUPPLIES LTD</t>
  </si>
  <si>
    <t>SAMLOG-BRIDGE</t>
  </si>
  <si>
    <t>SAMLOGIX</t>
  </si>
  <si>
    <t>SAN HE MOZAMBIQUE LDA</t>
  </si>
  <si>
    <t>SANWA FORWARDING BUSINESS CO LTD</t>
  </si>
  <si>
    <t>SASOTRANS SPRL0</t>
  </si>
  <si>
    <t>SATGURU CARGO &amp; AIR FREIGHT</t>
  </si>
  <si>
    <t>SBO AIR</t>
  </si>
  <si>
    <t>SBU TRANSPORT</t>
  </si>
  <si>
    <t>SCORPION TRAN. INT0</t>
  </si>
  <si>
    <t>SDV</t>
  </si>
  <si>
    <t>SDV TRANSAMI</t>
  </si>
  <si>
    <t>SEA BLUE NAVIGATION</t>
  </si>
  <si>
    <t>SEA TRANSPORT INVESTMENTS SA</t>
  </si>
  <si>
    <t>SEABOARD OVERSEAS</t>
  </si>
  <si>
    <t>SEAGULL AFRICA</t>
  </si>
  <si>
    <t>SECL</t>
  </si>
  <si>
    <t>SEDIBA CLEARING (PTY) LTD</t>
  </si>
  <si>
    <t>SELL LINK</t>
  </si>
  <si>
    <t>SET FOCUS</t>
  </si>
  <si>
    <t>SG AFRICA</t>
  </si>
  <si>
    <t>SGC INVESTMENTS LIMITED</t>
  </si>
  <si>
    <t>SH LOMBAARD</t>
  </si>
  <si>
    <t>SHABA WHEELS</t>
  </si>
  <si>
    <t>SHANGHAI BA-SHI YUEXIN LOGISTICS DEV CO LTD</t>
  </si>
  <si>
    <t>SHINGALANA</t>
  </si>
  <si>
    <t>SHUVIC</t>
  </si>
  <si>
    <t>SILVEX119 CC</t>
  </si>
  <si>
    <t>SILWOOD</t>
  </si>
  <si>
    <t>SIMBA</t>
  </si>
  <si>
    <t>SIMBA LOGISTICS LIMITED</t>
  </si>
  <si>
    <t>SIMERA TRANSPORT LTD</t>
  </si>
  <si>
    <t>SINOMA INTERNATIONAL</t>
  </si>
  <si>
    <t>SINOTRA COMPANY LIMITED</t>
  </si>
  <si>
    <t>SINOWAY SHIPPING</t>
  </si>
  <si>
    <t>SIPES EXPRESS TRANSPORT</t>
  </si>
  <si>
    <t>SKC INVESTMENTS</t>
  </si>
  <si>
    <t>SL SOLUTIONS</t>
  </si>
  <si>
    <t>SLS</t>
  </si>
  <si>
    <t>SLS SOLUTIONS</t>
  </si>
  <si>
    <t>SLS TRADING LTD</t>
  </si>
  <si>
    <t>SMART LOGISTIC SOLUTIONS</t>
  </si>
  <si>
    <t>SNCC</t>
  </si>
  <si>
    <t>SNOW WHITE CARRIERS</t>
  </si>
  <si>
    <t>SOAR PARK SHIPPING LIMITED</t>
  </si>
  <si>
    <t>SOCIETE AGRICOLE ET FORESTIERE</t>
  </si>
  <si>
    <t>SOCIR SARL0</t>
  </si>
  <si>
    <t>SOCITRANS0</t>
  </si>
  <si>
    <t>SOCOPAO MOANDA</t>
  </si>
  <si>
    <t>SODETRA LTD</t>
  </si>
  <si>
    <t>SOGECODEL</t>
  </si>
  <si>
    <t>SOMZAM</t>
  </si>
  <si>
    <t>SOTRANEXCO SPRL0</t>
  </si>
  <si>
    <t>SOUTH AFRICAN AIRWAYS</t>
  </si>
  <si>
    <t>SOUTHERN AFRICA TRANSPORT</t>
  </si>
  <si>
    <t>SPEEDWAY TRANSPORT</t>
  </si>
  <si>
    <t>SPV2 LLC</t>
  </si>
  <si>
    <t>SRS</t>
  </si>
  <si>
    <t>SRS TRUCKING</t>
  </si>
  <si>
    <t>SSL LINE LTD</t>
  </si>
  <si>
    <t>STABO AIR LIMITED</t>
  </si>
  <si>
    <t>STAR AUTO LIMITED</t>
  </si>
  <si>
    <t>STATION GLOIRE A DIEU</t>
  </si>
  <si>
    <t>STEINWEIG BRIDGE</t>
  </si>
  <si>
    <t>STEPHANE IRUNG LUBULI COMPANY ( SIL)0</t>
  </si>
  <si>
    <t>STETSON TRANSPORT</t>
  </si>
  <si>
    <t>STRAUSS LOGISTICS</t>
  </si>
  <si>
    <t>SUN SHINE</t>
  </si>
  <si>
    <t>SUNLINE</t>
  </si>
  <si>
    <t>SUPERCHIN</t>
  </si>
  <si>
    <t>SUPERGROUP</t>
  </si>
  <si>
    <t>SWADOCOM</t>
  </si>
  <si>
    <t>SWIFT CARGO</t>
  </si>
  <si>
    <t>SWIFT MOTORS LTD</t>
  </si>
  <si>
    <t>SYLCAS</t>
  </si>
  <si>
    <t>SYNERGY AVIATION LTD</t>
  </si>
  <si>
    <t>SYNOTRA COMPANY LIMITED</t>
  </si>
  <si>
    <t>T.E.L</t>
  </si>
  <si>
    <t>TAC</t>
  </si>
  <si>
    <t>TAHMEED</t>
  </si>
  <si>
    <t>TAJ</t>
  </si>
  <si>
    <t>TAKRIM CARGO</t>
  </si>
  <si>
    <t>TALENT RELATIONS</t>
  </si>
  <si>
    <t>TANELEC LTD</t>
  </si>
  <si>
    <t>TANGA</t>
  </si>
  <si>
    <t>TANZANIEN ROAD HAULAGE</t>
  </si>
  <si>
    <t>TARPOH LOGISTICS</t>
  </si>
  <si>
    <t>TAZ HAULAGE</t>
  </si>
  <si>
    <t>TC&amp;M SERVICES ZAMBIA LIMITED</t>
  </si>
  <si>
    <t>TH</t>
  </si>
  <si>
    <t>THE LOGISTICS COMPANY</t>
  </si>
  <si>
    <t>THOMAS TRANSPORT LTD</t>
  </si>
  <si>
    <t>TIGEY TRANSPORT</t>
  </si>
  <si>
    <t>TIME TIME TRANSPORTATION AND TRADING</t>
  </si>
  <si>
    <t>TIPPER TRUCK</t>
  </si>
  <si>
    <t>TITAN CROSSBORDER TRANSPORT</t>
  </si>
  <si>
    <t>TKC</t>
  </si>
  <si>
    <t>TMK</t>
  </si>
  <si>
    <t>TMX</t>
  </si>
  <si>
    <t>TNELEC LTD</t>
  </si>
  <si>
    <t>TNK MANAGEMENT</t>
  </si>
  <si>
    <t>TOL GASES LIMITED</t>
  </si>
  <si>
    <t>TOM TAKE TRADING</t>
  </si>
  <si>
    <t>TONG DA SHIPPING CO LTD</t>
  </si>
  <si>
    <t>TOP GRAND LAC TRANSIT AGENCY</t>
  </si>
  <si>
    <t>TOP SOUTHERN</t>
  </si>
  <si>
    <t>TOPSHEEN SHIPPING GROUP LIMITED</t>
  </si>
  <si>
    <t>TORPOH LOGISTICS</t>
  </si>
  <si>
    <t>TOULOUSE BLAGNAC</t>
  </si>
  <si>
    <t>TRADECORP FREIGHT FORWARDERS</t>
  </si>
  <si>
    <t>TRADELOG ZAMBIA LTD</t>
  </si>
  <si>
    <t>TRAFALGAR LOGISTICS</t>
  </si>
  <si>
    <t>TRAMED</t>
  </si>
  <si>
    <t>TRAMMO DMCC</t>
  </si>
  <si>
    <t>TRANS CARGO</t>
  </si>
  <si>
    <t>TRANS DA NUVO</t>
  </si>
  <si>
    <t>TRANS FREIGHT LOGISTICS</t>
  </si>
  <si>
    <t>TRANS KALAHARI LOGISTICS</t>
  </si>
  <si>
    <t>TRANS KM</t>
  </si>
  <si>
    <t>TRANS M0</t>
  </si>
  <si>
    <t>TRANS MAS ETS0</t>
  </si>
  <si>
    <t>TRANS SERVICES LINE</t>
  </si>
  <si>
    <t>TRANSACTION CARRIER</t>
  </si>
  <si>
    <t>TRANSBENZ0</t>
  </si>
  <si>
    <t>TRANSBORDER ENTERPRISE CO LTD</t>
  </si>
  <si>
    <t>TRANSCANOS</t>
  </si>
  <si>
    <t>TRANSCARGO</t>
  </si>
  <si>
    <t>TRANSCOR</t>
  </si>
  <si>
    <t>TRANSDRESS ET MARANGE</t>
  </si>
  <si>
    <t>TRANSGAZELLE0</t>
  </si>
  <si>
    <t>TRANSHUNT PTY LIMITED</t>
  </si>
  <si>
    <t>TRANSHUT</t>
  </si>
  <si>
    <t>TRANSLINK TRUCK AND BUS</t>
  </si>
  <si>
    <t>TRANSMILLA TRANSPORT</t>
  </si>
  <si>
    <t>TRANSNAT COACH LINES (PTY) LTD</t>
  </si>
  <si>
    <t>TRANSNET</t>
  </si>
  <si>
    <t>TRANSPARTNERS</t>
  </si>
  <si>
    <t>TRANSTRA INTERNATIONAL</t>
  </si>
  <si>
    <t>TRH</t>
  </si>
  <si>
    <t>TRIPLE A TRANSPORT LTD</t>
  </si>
  <si>
    <t>TRUCKS BUSINESS DEPARTMENT</t>
  </si>
  <si>
    <t>TSA</t>
  </si>
  <si>
    <t>TSHIMA CONGO ETS0</t>
  </si>
  <si>
    <t>TTC</t>
  </si>
  <si>
    <t>TURBO INTL LOGISTICS</t>
  </si>
  <si>
    <t>TURKISH AIRLINES</t>
  </si>
  <si>
    <t>TWIGA</t>
  </si>
  <si>
    <t>TYREPORT LTD</t>
  </si>
  <si>
    <t>UCAYA ROBERT</t>
  </si>
  <si>
    <t>UMCIL</t>
  </si>
  <si>
    <t>UNEMIKON</t>
  </si>
  <si>
    <t>UNIDEL CARRIERS</t>
  </si>
  <si>
    <t>UNITED BULK</t>
  </si>
  <si>
    <t>UNITED TECHNICAL</t>
  </si>
  <si>
    <t>UNITED TRILLION ZAMBIE LIMITED</t>
  </si>
  <si>
    <t>UNITRANS NAMIBIA</t>
  </si>
  <si>
    <t>UNITRANS NAMIBIA / TSUMEB 18</t>
  </si>
  <si>
    <t>UNITRANS NAMIBIA / TSUMEB 1930</t>
  </si>
  <si>
    <t>UNITRANS NAMIBIA /ONDANGWA</t>
  </si>
  <si>
    <t>UNIVERSAL AFRICA LINES LTD</t>
  </si>
  <si>
    <t>UNIVERSAL MINING &amp;CHEMICAL INDUSTRIES LTD</t>
  </si>
  <si>
    <t>UNLIMITED BLESSINGS TRADERS</t>
  </si>
  <si>
    <t>USANGA LOGISTICS</t>
  </si>
  <si>
    <t>USANGU GENERAL TRADING</t>
  </si>
  <si>
    <t>USANGU ZAMBIA</t>
  </si>
  <si>
    <t>UTOPIA LINK LIMITED</t>
  </si>
  <si>
    <t>VCK LOGISTICS AIRFREIGHT BV</t>
  </si>
  <si>
    <t>VDS</t>
  </si>
  <si>
    <t>VELOZ TRANSPORTERS</t>
  </si>
  <si>
    <t>VERTI O LOGISTICS</t>
  </si>
  <si>
    <t>VICMO</t>
  </si>
  <si>
    <t>VIETNAM NATIONAL SHIPPING LINES (VINALINES)</t>
  </si>
  <si>
    <t>VIGU</t>
  </si>
  <si>
    <t>VIKA SHIPPING AGENCIES</t>
  </si>
  <si>
    <t>VIKRAM LOGISTICS</t>
  </si>
  <si>
    <t>VINMART</t>
  </si>
  <si>
    <t>VMSM</t>
  </si>
  <si>
    <t>VS CARGO</t>
  </si>
  <si>
    <t>VSR</t>
  </si>
  <si>
    <t>VWAMBANJI</t>
  </si>
  <si>
    <t>WARDENS</t>
  </si>
  <si>
    <t>WESBANK TRANSPORT/WALVIS BAY</t>
  </si>
  <si>
    <t>WESBRAD TRUCKING</t>
  </si>
  <si>
    <t>WESTERN UNION</t>
  </si>
  <si>
    <t>WESTMAR SHIPPING AND TRADING INC</t>
  </si>
  <si>
    <t>WESTMEAD</t>
  </si>
  <si>
    <t>WHELSON</t>
  </si>
  <si>
    <t>WILD OXEN</t>
  </si>
  <si>
    <t>WILLIAMS SHIPPING</t>
  </si>
  <si>
    <t>WILSTAR TRANSPORT LTD</t>
  </si>
  <si>
    <t>WINNING SEA</t>
  </si>
  <si>
    <t>WOH ZAMBIA</t>
  </si>
  <si>
    <t>XING HE COMPANY LIMITED</t>
  </si>
  <si>
    <t>YR MOTORS</t>
  </si>
  <si>
    <t>YUCHANG SHIPPING LIMITED</t>
  </si>
  <si>
    <t>YUSAMAT INVESTMENT</t>
  </si>
  <si>
    <t>ZALAWI</t>
  </si>
  <si>
    <t>ZAM FASTEST LOGISTICS</t>
  </si>
  <si>
    <t>ZAM IMPORTS</t>
  </si>
  <si>
    <t>ZAMBIA RAILWAYS</t>
  </si>
  <si>
    <t>ZAMBIAN FURNACE SUPPLIES</t>
  </si>
  <si>
    <t>ZAMBIEN AFRICAN CUBE LTD</t>
  </si>
  <si>
    <t>ZAMM IMPORTS</t>
  </si>
  <si>
    <t>ZAMTA LOGISTICS</t>
  </si>
  <si>
    <t>ZANCO LOGISTICS</t>
  </si>
  <si>
    <t>ZANFAT TRADING LTD</t>
  </si>
  <si>
    <t>ZEA MARINE</t>
  </si>
  <si>
    <t>ZERO DEGREES TRANSPORT</t>
  </si>
  <si>
    <t>ZHASSLAND</t>
  </si>
  <si>
    <t>ZIEGLER LOGISTICS</t>
  </si>
  <si>
    <t>ZIMBABWEEN PAYLOADS</t>
  </si>
  <si>
    <t>ZMART TRANSPORT</t>
  </si>
  <si>
    <t>ZWAHASHU IMPORT AND EXPORT</t>
  </si>
  <si>
    <t xml:space="preserve"> VAN DER WALT TRANSPORT/SWAKOPMUND</t>
  </si>
  <si>
    <t>ANIMAUX VIVANTS</t>
  </si>
  <si>
    <t>ANIMAUX VIVANTS DE L'ESPÈCE BOVINE</t>
  </si>
  <si>
    <t>CRUSTACÉS, MÊME DÉCORTIQUÉS, VIVANTS, FRAIS, R</t>
  </si>
  <si>
    <t>MIEL NATUREL</t>
  </si>
  <si>
    <t>TABAC...</t>
  </si>
  <si>
    <t>PÃ¢TES SILICEUSES FOSSILES (KIESELGUHR, TRIPOLIT</t>
  </si>
  <si>
    <t>Ã‰LECTRIQUE, MATÃ©RIAUX, SOCIÃ©TÃ©, INTER</t>
  </si>
  <si>
    <t>ACIDE SULPHIQUE</t>
  </si>
  <si>
    <t>ACIDE NITRIQUE; ACIDES SULFONITRIQUES</t>
  </si>
  <si>
    <t>OXYDES ET HYDROXYDES DE COBALT;OXYDES DE COBALT CO</t>
  </si>
  <si>
    <t>ENGRAIS D'ORIGINE ANIMALE OU VEGETALE, MEME MELANG</t>
  </si>
  <si>
    <t>BOUGIES , CHANDELLES , CIERGES ET ARTICLES SIMIL</t>
  </si>
  <si>
    <t>ALLUMETTES; AUTRES QUE LES ARTICLES PYROTECHNIQUES</t>
  </si>
  <si>
    <t>LESSIVES RÃ‰SIDUAIRES POUR FABRICATION DE PATE</t>
  </si>
  <si>
    <t>CIMENT,MORTIER,BETON &amp; COMPOSITIONS SIMILAIRES AUT</t>
  </si>
  <si>
    <t>LIQUIDES HYDRAULIQUES; POUR FREINS ET AUTRES LIQUI</t>
  </si>
  <si>
    <t>PREPARATIONS ANTIGEL ET FLUIDES DE DEGIVRAGE PREPA</t>
  </si>
  <si>
    <t>REACTIFS DE DIAGNOSTIC OU DE LABORATOIRE SUR UN SU</t>
  </si>
  <si>
    <t>ECHANGEURS Dâ€™IONS A BASE DE POLYMÃˆRES DE</t>
  </si>
  <si>
    <t>DÃ©CHETS, ROGNURES ET DÃ©BRIS DE CAOUTCHOUC (A</t>
  </si>
  <si>
    <t>OUTILS, CORPS Dâ€™OUTILS, MANCHES Dâ€™OU</t>
  </si>
  <si>
    <t>PLANS ET DESSINS DESTINÃ©S Ã  DES FINS ARCHITE</t>
  </si>
  <si>
    <t>Plans and drawings; for architectural, engineering</t>
  </si>
  <si>
    <t>CARTES POSTALES IMPRIMÃ‰ES OU ILLUSTRÃ‰ES</t>
  </si>
  <si>
    <t>Printed or illustrated postcards; printed cards be</t>
  </si>
  <si>
    <t>CALENDRIERS DE TOUS GENRES, IMPRIMÃ©S, Y COMPRIS</t>
  </si>
  <si>
    <t>FILS DE COTON, CONTENANT EN PRÉDOMINANCE, MAIS &lt;</t>
  </si>
  <si>
    <t>TISSUS DE COTON, CONTENANT &gt;= 85% EN POIDS DE COTO</t>
  </si>
  <si>
    <t>TISSUS,COTON,IMPRIMES</t>
  </si>
  <si>
    <t>MONOFILAMENTS SYNTHÉTIQUES DE &gt;= 67 DÉCITEX ET D</t>
  </si>
  <si>
    <t>FILS; OUVRAGES EN FILS, BANDES OU SIMILAIRES, FICE</t>
  </si>
  <si>
    <t>RUBANERIE EN MATIÈRES TEXTILES, D'UNE LARGEUR &lt;=</t>
  </si>
  <si>
    <t>ÉTOFFES DE BONNETERIE D'UNE LARGEUR &lt;= 30 CM, CON</t>
  </si>
  <si>
    <t>ÉTOFFES DE BONNETERIE D'UNE LARGEUR &lt;= 30 CM (À</t>
  </si>
  <si>
    <t>ÉTOFFES DE BONNETERIE D'UNE LARGEUR &gt; 30 CM, CONT</t>
  </si>
  <si>
    <t>ÉTOFFES DE BONNETERIE, D'UNE LARGEUR &gt; 30 CM (SAU</t>
  </si>
  <si>
    <t>MOUCHOIRS ET POCHETTES DONT UN CÔTÉ &lt;= 60 CM (AU</t>
  </si>
  <si>
    <t>GANTS, MITAINES, NON TRICOTES NI CROCHETES</t>
  </si>
  <si>
    <t>Articles, friperie, composés. Articles de friperi</t>
  </si>
  <si>
    <t>FEUILLE DE COUVERTURE EN POLYÃ‰THYLÃˆNE</t>
  </si>
  <si>
    <t>FIL DE FER BARBELÃ‰S OU EN ACIER, CERCEAU TORSA</t>
  </si>
  <si>
    <t>ANCRAGES ET LEURS PARTIES, EN FER OU EN ACIER</t>
  </si>
  <si>
    <t>ANODES ELECTROLITIQUES</t>
  </si>
  <si>
    <t>TÔLES ET BANDES EN CUIVRE, D'UNE ÉPAISSEUR &gt; 0,1</t>
  </si>
  <si>
    <t>TORONS, CÃ¢BLES, TRESSES ET ARTICLES SIMILAIRES,</t>
  </si>
  <si>
    <t>TÔLES ET BANDES EN ALUMINIUM, D'UNE ÉPAISSEUR &gt;</t>
  </si>
  <si>
    <t>SCIES A MAIN AVEC PARTIE TRAVAILLANTE EN METAUX CO</t>
  </si>
  <si>
    <t>OUTILS D'AU MOINS DEUX DES NÂ° 8202 A 8205, COND</t>
  </si>
  <si>
    <t>PLAQUES SIGNALETIQUES,PLAQUES D'ADRESSES,PLAQUES,C</t>
  </si>
  <si>
    <t>MACHINE,APPAREILS ET MATÉRIELS ÉLECTRIQUES ET LE</t>
  </si>
  <si>
    <t>VÉHICULES AUTOMOBILES POUR LE TRANSPORT DE &gt;= 10</t>
  </si>
  <si>
    <t>AUTRES APPAREILS RESPIRATOIRES ET MASQUES A GAZ</t>
  </si>
  <si>
    <t>TAMIS ET CRIBLES, Ã  MAIN (SAUF SIMPLES Ã©GOUT</t>
  </si>
  <si>
    <t>ARBRES ET PLANS AVEC SURFACES ECRITES OU DESSIN</t>
  </si>
  <si>
    <t>DATEURS, CACHETS, NUMEROTEURS, TIMBRES ET ARTICLES</t>
  </si>
  <si>
    <t>BOUTEILLES ISOLANTES ET AUTRES RECIPIENTS ISOTHERM</t>
  </si>
  <si>
    <t>DONS DE SECOURS,MEDICAMENTS, CONSOMMABLES M2DICAUX</t>
  </si>
  <si>
    <t>0100</t>
  </si>
  <si>
    <t>0409</t>
  </si>
  <si>
    <t>2512</t>
  </si>
  <si>
    <t>2603</t>
  </si>
  <si>
    <t>2807</t>
  </si>
  <si>
    <t>2808</t>
  </si>
  <si>
    <t>2822</t>
  </si>
  <si>
    <t>3101</t>
  </si>
  <si>
    <t>3406</t>
  </si>
  <si>
    <t>3605</t>
  </si>
  <si>
    <t>3804</t>
  </si>
  <si>
    <t>3816</t>
  </si>
  <si>
    <t>3819</t>
  </si>
  <si>
    <t>3820</t>
  </si>
  <si>
    <t>3822</t>
  </si>
  <si>
    <t>3914</t>
  </si>
  <si>
    <t>4004</t>
  </si>
  <si>
    <t>4417</t>
  </si>
  <si>
    <t>4906</t>
  </si>
  <si>
    <t>4909</t>
  </si>
  <si>
    <t>4910</t>
  </si>
  <si>
    <t>5609</t>
  </si>
  <si>
    <t>6216</t>
  </si>
  <si>
    <t>6309</t>
  </si>
  <si>
    <t>6921</t>
  </si>
  <si>
    <t>7313</t>
  </si>
  <si>
    <t>7316</t>
  </si>
  <si>
    <t>7402</t>
  </si>
  <si>
    <t>7413</t>
  </si>
  <si>
    <t>8206</t>
  </si>
  <si>
    <t>8310</t>
  </si>
  <si>
    <t>9020</t>
  </si>
  <si>
    <t>9604</t>
  </si>
  <si>
    <t>9610</t>
  </si>
  <si>
    <t>9611</t>
  </si>
  <si>
    <t>9617</t>
  </si>
  <si>
    <t>9802</t>
  </si>
  <si>
    <t>底色浅绿色为下拉选择，请勿直接填写GREEN BOX ARE SELECTED ONE, PLEASE DO NOT FILL IN.</t>
    <phoneticPr fontId="1" type="noConversion"/>
  </si>
  <si>
    <t>ASEMSR SA</t>
  </si>
  <si>
    <t>ASPMRB TRANSPORT</t>
  </si>
  <si>
    <t>DAMA LOGISTICS</t>
  </si>
  <si>
    <t>JEBIM LOGISTICS</t>
  </si>
  <si>
    <t>K &amp; R SERVICES CC</t>
  </si>
  <si>
    <t>MOVCON</t>
  </si>
  <si>
    <t>NAGOSA FREIGHT SOLUTIONS LIMITED</t>
  </si>
  <si>
    <t>OCEAN STAR</t>
  </si>
  <si>
    <t>PICK TRADING LIMITED</t>
  </si>
  <si>
    <t>PNR MARINE TRADING III LLC</t>
  </si>
  <si>
    <t>SOFIE INTERNATIONAL SA</t>
  </si>
  <si>
    <t>T-BULK ITALY</t>
  </si>
  <si>
    <t>3L-LEEMARK LOGISTICS LTD</t>
  </si>
  <si>
    <t>A &amp; B REPLACEMENTS PARTS LTD</t>
  </si>
  <si>
    <t>A.A LOGISTICS</t>
  </si>
  <si>
    <t>A.M.MBARAK</t>
  </si>
  <si>
    <t>A.R.JUMA</t>
  </si>
  <si>
    <t>ABASI TRANSPORTERS</t>
  </si>
  <si>
    <t>ABDALLAH TRANSPORT</t>
  </si>
  <si>
    <t>ABDUL LATIFU BALUKU</t>
  </si>
  <si>
    <t>ABDULATIFU BALUKU SHABAN</t>
  </si>
  <si>
    <t>ACACIA LINE</t>
  </si>
  <si>
    <t>ACCESS LOGISTIC LIMITED</t>
  </si>
  <si>
    <t>AEL MINING</t>
  </si>
  <si>
    <t>AFFIRM GENERAL DEALERS LOGISTICS</t>
  </si>
  <si>
    <t>AFRICA LOGISTICS SARL</t>
  </si>
  <si>
    <t>AFRICALN</t>
  </si>
  <si>
    <t>AFRICAN CRANE HIRING &amp; LOGISTICS</t>
  </si>
  <si>
    <t>AFRICAN CRANE HIRING AND LOGISTICS LIMITED</t>
  </si>
  <si>
    <t>AFRICAN EQUIPMENT AND SERVICES</t>
  </si>
  <si>
    <t>AFRICAN HHB</t>
  </si>
  <si>
    <t>AFRICAN PARKS NETWORK</t>
  </si>
  <si>
    <t>AFRICAN TRADING OIL LTD</t>
  </si>
  <si>
    <t>AFRIFACE GLOBAL LOGISTICS</t>
  </si>
  <si>
    <t>AFT COMPANY LTD</t>
  </si>
  <si>
    <t>AGENCE TANGANYIKA</t>
  </si>
  <si>
    <t>AGGET INTERNATION SHIPPING</t>
  </si>
  <si>
    <t>AGRO CORNER LTD</t>
  </si>
  <si>
    <t>AGROTECH</t>
  </si>
  <si>
    <t>AGS FRASERS INTERNATIONAL REMOVALS</t>
  </si>
  <si>
    <t>AHIS GENERAL DEALERS</t>
  </si>
  <si>
    <t>AHU SHIPPING INC</t>
  </si>
  <si>
    <t>AILOGISTIQUE</t>
  </si>
  <si>
    <t>AIMABLE HAKIZIMANA</t>
  </si>
  <si>
    <t>AIR AUSTRAL</t>
  </si>
  <si>
    <t>AIR CHARTER SERVICE</t>
  </si>
  <si>
    <t>AIR COTE D'IVOIR</t>
  </si>
  <si>
    <t>AIR EUROPA</t>
  </si>
  <si>
    <t>AIR FACILITIES</t>
  </si>
  <si>
    <t>AIR TANZANIA CORPORATION</t>
  </si>
  <si>
    <t>AIR WAYBILL</t>
  </si>
  <si>
    <t>AIRLAND LOGISTICS</t>
  </si>
  <si>
    <t>AIRLINE BRITISH AIRWAYS</t>
  </si>
  <si>
    <t>AIRLINE CARGO RESOURCES (PTY) LTD</t>
  </si>
  <si>
    <t>AIRLINK</t>
  </si>
  <si>
    <t>AIRTRANS GROUP LTD</t>
  </si>
  <si>
    <t>AKWTRANS</t>
  </si>
  <si>
    <t>AL ADHAL TRANSPORT</t>
  </si>
  <si>
    <t>AL AHDAL TRANSPORT</t>
  </si>
  <si>
    <t>ALAMEX UGANDA</t>
  </si>
  <si>
    <t>ALHARTHY</t>
  </si>
  <si>
    <t>ALHUSHOOM</t>
  </si>
  <si>
    <t>ALICSNTE</t>
  </si>
  <si>
    <t>ALISTAR</t>
  </si>
  <si>
    <t>ALL AFRICA</t>
  </si>
  <si>
    <t>ALL ROUND AUTO</t>
  </si>
  <si>
    <t>ALL STAR SHIPPING PVT LTD</t>
  </si>
  <si>
    <t>ALLCARGO LOGISTICS LTD</t>
  </si>
  <si>
    <t>ALLIANCE</t>
  </si>
  <si>
    <t>ALLIED AIR CARGO</t>
  </si>
  <si>
    <t>ALLISWELL</t>
  </si>
  <si>
    <t>ALM</t>
  </si>
  <si>
    <t>ALMTRANSP</t>
  </si>
  <si>
    <t>ALOCIN FREIGHT</t>
  </si>
  <si>
    <t>ALPH PRIME</t>
  </si>
  <si>
    <t>ALPHA LOGITICS SERVICES</t>
  </si>
  <si>
    <t>ALSO ROARONG LION FREIGHT</t>
  </si>
  <si>
    <t>AM PM</t>
  </si>
  <si>
    <t>AMERICAN EXPORT LINE</t>
  </si>
  <si>
    <t>ANAKWALA LOGISTICS</t>
  </si>
  <si>
    <t>ANGELIQUE</t>
  </si>
  <si>
    <t>ANOLIDI</t>
  </si>
  <si>
    <t>ANTONIO LORENZO</t>
  </si>
  <si>
    <t>ANTONIO VETO GAVIAO</t>
  </si>
  <si>
    <t>ANTONIO-AGOSTINHO-NETO</t>
  </si>
  <si>
    <t>AOL CONTAINER LINE</t>
  </si>
  <si>
    <t>APG AIRLINES</t>
  </si>
  <si>
    <t>AR JUMA</t>
  </si>
  <si>
    <t>ARAMEX</t>
  </si>
  <si>
    <t>ARCELOR MITTAL</t>
  </si>
  <si>
    <t>AREGASH GENERAL DEALERS LTD</t>
  </si>
  <si>
    <t>ARGENTUM</t>
  </si>
  <si>
    <t>ARMITA INDIA SHIPPING</t>
  </si>
  <si>
    <t>ARNAK CONSULTING</t>
  </si>
  <si>
    <t>ARROWBULK LOGISTICS</t>
  </si>
  <si>
    <t>ASAS</t>
  </si>
  <si>
    <t>ASEMAR SA</t>
  </si>
  <si>
    <t>ASI SHIPPING LTD</t>
  </si>
  <si>
    <t>ASKY AIRLINES</t>
  </si>
  <si>
    <t>ASSOCIATED DEVELOPMENT LTD</t>
  </si>
  <si>
    <t>ASTRAL AVIATION</t>
  </si>
  <si>
    <t>ATB</t>
  </si>
  <si>
    <t>ATB INVESTMENT CO LIMITED</t>
  </si>
  <si>
    <t>ATERIAL BANK TANZANIA LIMITED</t>
  </si>
  <si>
    <t>ATN PETROLEUM LTD</t>
  </si>
  <si>
    <t>ATRIUM MARITIME S.A</t>
  </si>
  <si>
    <t>ATWOODS SHIP MANAGEMENT</t>
  </si>
  <si>
    <t>AUTO TRANSPORT FREIGHT</t>
  </si>
  <si>
    <t>AUTOCAM JAPAN</t>
  </si>
  <si>
    <t>AUTOCOM JAPAN</t>
  </si>
  <si>
    <t>AUTOLOGISTICS CHINA LTD</t>
  </si>
  <si>
    <t>AVANISH SARL</t>
  </si>
  <si>
    <t>AVENUE 1 HOLDING LIMITED</t>
  </si>
  <si>
    <t>AVIACON ZITOTRANS AIR COMPANY JSC</t>
  </si>
  <si>
    <t>AWATAC CONTAINER LINE PVT LTD</t>
  </si>
  <si>
    <t>AXION LINK</t>
  </si>
  <si>
    <t>AZIZ HUSSEIN</t>
  </si>
  <si>
    <t>AZIZ MALIK</t>
  </si>
  <si>
    <t>AZIZI</t>
  </si>
  <si>
    <t>AZTEC WORLD AIRL</t>
  </si>
  <si>
    <t>B&amp;G TRUST</t>
  </si>
  <si>
    <t>B.WORLD INVESTMENT</t>
  </si>
  <si>
    <t>BABA DADDY</t>
  </si>
  <si>
    <t>BADWI CONSTRUCTION</t>
  </si>
  <si>
    <t>BAHAD TRANSPORT</t>
  </si>
  <si>
    <t>BAKAAL TRANSPORT LTD</t>
  </si>
  <si>
    <t>BAKABOMBA</t>
  </si>
  <si>
    <t>BAKHRESA</t>
  </si>
  <si>
    <t>BALTIC PEARL II SHIPPING COMPANY LTD</t>
  </si>
  <si>
    <t>BANGLADESH AIRLINE</t>
  </si>
  <si>
    <t>BAO FORTUNE SHIPPING ( HK)GROUP CO LTD</t>
  </si>
  <si>
    <t>BAO FORTUNE SHIPPING (HP) GROUP CO. LIMITED</t>
  </si>
  <si>
    <t>BAO PROGRESS</t>
  </si>
  <si>
    <t>BARHIGENDA BOLELA CRISPIN</t>
  </si>
  <si>
    <t>BASUGEN HOLDINGS</t>
  </si>
  <si>
    <t>BATI INNOVATIVE LOGISTICS</t>
  </si>
  <si>
    <t>BCI LOYALITY INC</t>
  </si>
  <si>
    <t>BCT LOGISTICS</t>
  </si>
  <si>
    <t>BDS TRADING ENTERPRISE</t>
  </si>
  <si>
    <t>BEKAM</t>
  </si>
  <si>
    <t>BELSHIPS ASA</t>
  </si>
  <si>
    <t>BELTRUNO LIMITED</t>
  </si>
  <si>
    <t>BENFORD TRADING INC</t>
  </si>
  <si>
    <t>BETON LOOK TRADING</t>
  </si>
  <si>
    <t>BHANJI TRANPORT</t>
  </si>
  <si>
    <t>BIDSHIP</t>
  </si>
  <si>
    <t>BIG GLORIA TRADING</t>
  </si>
  <si>
    <t>BILTRANS</t>
  </si>
  <si>
    <t>BIMWASITI</t>
  </si>
  <si>
    <t>BLACK PANTHER</t>
  </si>
  <si>
    <t>BLITRANS</t>
  </si>
  <si>
    <t>BLOSSOMS</t>
  </si>
  <si>
    <t>BLU ROCK</t>
  </si>
  <si>
    <t>BLUE ADVENTURE SEATRADE INC</t>
  </si>
  <si>
    <t>BLUE GORILLA</t>
  </si>
  <si>
    <t>BLUE OCEAN MARITIME LTD</t>
  </si>
  <si>
    <t>BLUE SKY SHIPPING</t>
  </si>
  <si>
    <t>BLUE WATER</t>
  </si>
  <si>
    <t>BLUE WORLD LINE</t>
  </si>
  <si>
    <t>BNSH TRANSPORTER</t>
  </si>
  <si>
    <t>BOBEN</t>
  </si>
  <si>
    <t>BOGERE</t>
  </si>
  <si>
    <t>BOLLORE LOGISTICS</t>
  </si>
  <si>
    <t>BOSPHORUS KING SHIPPING INC</t>
  </si>
  <si>
    <t>BOX BODY</t>
  </si>
  <si>
    <t>BRADLEY BRYAN TRANSPORT</t>
  </si>
  <si>
    <t>BRAND FIVE</t>
  </si>
  <si>
    <t>BREMEN TRANSPORT LTD</t>
  </si>
  <si>
    <t>BRIDE SHIPPING STRAUSS</t>
  </si>
  <si>
    <t>BRIDGE SHIPPING</t>
  </si>
  <si>
    <t>BRIGHT TRUCKING &amp; LOGISTICS LIMITED</t>
  </si>
  <si>
    <t>BRITISH AIRWAYS PLC</t>
  </si>
  <si>
    <t>BROAD FUELS</t>
  </si>
  <si>
    <t>BROHOOD TRANSPORT</t>
  </si>
  <si>
    <t>BS YHZ</t>
  </si>
  <si>
    <t>BUDGET LOGISTICS</t>
  </si>
  <si>
    <t>BUKS HAULAGE</t>
  </si>
  <si>
    <t>BULUSH TRANSPORTER</t>
  </si>
  <si>
    <t>BWORLD</t>
  </si>
  <si>
    <t>BYLO LOGISTICS</t>
  </si>
  <si>
    <t>BYLT SECURITY BLESSING</t>
  </si>
  <si>
    <t>C. STEINWEG BRIDGE</t>
  </si>
  <si>
    <t>CALIBERT</t>
  </si>
  <si>
    <t>CAMIAO</t>
  </si>
  <si>
    <t>CAPSTONE</t>
  </si>
  <si>
    <t>CARDEALPAGE</t>
  </si>
  <si>
    <t>CARELINES</t>
  </si>
  <si>
    <t>CARGO CARRIERS INTERNATIONAL HAULIERS</t>
  </si>
  <si>
    <t>CARGO 1 CONGO</t>
  </si>
  <si>
    <t>CARGO CARRIERS INTERNATIONAL</t>
  </si>
  <si>
    <t>CARGO PARTNER GMBH</t>
  </si>
  <si>
    <t>CARGO TRINITY</t>
  </si>
  <si>
    <t>CARLSANDR</t>
  </si>
  <si>
    <t>CARLSANDRO INTERNATIONAL</t>
  </si>
  <si>
    <t>CASUALTY COMPANY LIMITED</t>
  </si>
  <si>
    <t>CAVKWEDZ TRADING</t>
  </si>
  <si>
    <t>CCECC-ZAMBIA</t>
  </si>
  <si>
    <t>CCF ZAMBIA</t>
  </si>
  <si>
    <t>CEDARS INVESTMENT</t>
  </si>
  <si>
    <t>CEEC TRUCKS</t>
  </si>
  <si>
    <t>CEEKAY SHIPPING LINE</t>
  </si>
  <si>
    <t>CHANG HANG HUI HAI</t>
  </si>
  <si>
    <t>CHANG HANG RUN HAI</t>
  </si>
  <si>
    <t>CHANGZHOU SHIPPING HK COMPANY LIMITED</t>
  </si>
  <si>
    <t>CHANIC</t>
  </si>
  <si>
    <t>CHARLESTON NORTH</t>
  </si>
  <si>
    <t>CHEAPLINE</t>
  </si>
  <si>
    <t>CHENG KAI SHIPPING</t>
  </si>
  <si>
    <t>CHIBE</t>
  </si>
  <si>
    <t>CHINA OCEAN SHIPPING AGENCY NANJING CO.LTD</t>
  </si>
  <si>
    <t>CHINALAND SHIPPING</t>
  </si>
  <si>
    <t>CHRISBRO TRANSPORT</t>
  </si>
  <si>
    <t>CHRISSFREIGHT (U) LIMITED</t>
  </si>
  <si>
    <t>CLAN AFRICA LOGISTICS</t>
  </si>
  <si>
    <t>CLARK LIMITED</t>
  </si>
  <si>
    <t>CLARKE - NST</t>
  </si>
  <si>
    <t>CLASSIC INVESTMENTS</t>
  </si>
  <si>
    <t>CLYDECOR</t>
  </si>
  <si>
    <t>CNT TRANS</t>
  </si>
  <si>
    <t>COCHRANE TRUCKING</t>
  </si>
  <si>
    <t>CODEX CAPITAL CORPORATION</t>
  </si>
  <si>
    <t>COLDLINE</t>
  </si>
  <si>
    <t>CONCRETE STRUCTURE</t>
  </si>
  <si>
    <t>CONDOR MARINE</t>
  </si>
  <si>
    <t>CONDUIT ELECTRICAL</t>
  </si>
  <si>
    <t>CONGO LEAF COMANY</t>
  </si>
  <si>
    <t>CONGO LEAF COMPANY</t>
  </si>
  <si>
    <t>CONNEXAFRICA</t>
  </si>
  <si>
    <t>CONNEXAS-AFRICA</t>
  </si>
  <si>
    <t>CONSOLTAINER LINE TRANSPORT GMBH</t>
  </si>
  <si>
    <t>CONSORCIO MARITIMO CENTROAMERICANO</t>
  </si>
  <si>
    <t>CONTAINER LINE LTD</t>
  </si>
  <si>
    <t>CONTINENTAL</t>
  </si>
  <si>
    <t>CONVOY LOGISTICS</t>
  </si>
  <si>
    <t>COOLSIDE LTD</t>
  </si>
  <si>
    <t>COOPERATIVE MINIERE GOMBANIO</t>
  </si>
  <si>
    <t>COPPENAME SHIPPING COMPANY</t>
  </si>
  <si>
    <t>COPPERBELT OPEN TRUCKERS ASSOCIATION</t>
  </si>
  <si>
    <t>COSMO AFRICA LOGISTICS</t>
  </si>
  <si>
    <t>COTA</t>
  </si>
  <si>
    <t>CRAFTOR TRUCK CENTER LTD</t>
  </si>
  <si>
    <t>CROSS COUNTRY</t>
  </si>
  <si>
    <t>CROWNED EAGLE SHIPPING</t>
  </si>
  <si>
    <t>CRUPO AVO MIGUEL</t>
  </si>
  <si>
    <t>CS.MM</t>
  </si>
  <si>
    <t>CSM LOGISTICS CARGO SARL</t>
  </si>
  <si>
    <t>CSMM GENERAL DEALERS LTD</t>
  </si>
  <si>
    <t>CST ABNORMALS (PTY)LTD</t>
  </si>
  <si>
    <t>CTS INTERNATIONAL LOGISTICS</t>
  </si>
  <si>
    <t>CUPHRATES</t>
  </si>
  <si>
    <t>CWC ROAD</t>
  </si>
  <si>
    <t>CYANIKA</t>
  </si>
  <si>
    <t>D &amp;B LOGISTICS</t>
  </si>
  <si>
    <t>D&amp;M</t>
  </si>
  <si>
    <t>DACHSER SE</t>
  </si>
  <si>
    <t>DAHA</t>
  </si>
  <si>
    <t>DALAY</t>
  </si>
  <si>
    <t>DALEY TRANSPORT</t>
  </si>
  <si>
    <t>DALINJEBO TECHNICAL SERVICES CC</t>
  </si>
  <si>
    <t>DALMAR TRANSPORTERS LTD</t>
  </si>
  <si>
    <t>DALOMER SHIPPING SA</t>
  </si>
  <si>
    <t>DANIE POTGIETER</t>
  </si>
  <si>
    <t>DANYLO HALYTSKYI INTERNATIONAL AIRPORT</t>
  </si>
  <si>
    <t>DANZAS AEI EMIRATES LLC</t>
  </si>
  <si>
    <t>DAQHANE</t>
  </si>
  <si>
    <t>DARKA EAST AFRICA LOGISTICS SERVICES LTD</t>
  </si>
  <si>
    <t>DARKA GROUP</t>
  </si>
  <si>
    <t>DASSAULT AVIATION</t>
  </si>
  <si>
    <t>DAVE IMPEX</t>
  </si>
  <si>
    <t>DELIGHT TRADERS LTD</t>
  </si>
  <si>
    <t>DELINA TRANSPORT</t>
  </si>
  <si>
    <t>DELL TRAILER</t>
  </si>
  <si>
    <t>DELL TRAILER MANUFACTURING (T) LT</t>
  </si>
  <si>
    <t>DELTA AUTO &amp; EQUIPMENT LTD</t>
  </si>
  <si>
    <t>DEMAVIA</t>
  </si>
  <si>
    <t>DHEMA INTERNATIONAL</t>
  </si>
  <si>
    <t>DIALOGIC BOTSWANA</t>
  </si>
  <si>
    <t>DIANAROSE</t>
  </si>
  <si>
    <t>DIMERCO INTERNATIONAL TRANSPORTATION</t>
  </si>
  <si>
    <t>DIRECT TRANSPORT</t>
  </si>
  <si>
    <t>DISSA</t>
  </si>
  <si>
    <t>DKN TRANSPORT</t>
  </si>
  <si>
    <t>DM SYSEME</t>
  </si>
  <si>
    <t>DMK SERVICES SPRL</t>
  </si>
  <si>
    <t>DOLLY IMPORT AND EXPORT</t>
  </si>
  <si>
    <t>DOMAN LOGISTICS LIMITED</t>
  </si>
  <si>
    <t>DOME LOGISTICS</t>
  </si>
  <si>
    <t>DOUBLE CARGO</t>
  </si>
  <si>
    <t>DOVE FREIGHT AND FINANCE</t>
  </si>
  <si>
    <t>DRAMAR</t>
  </si>
  <si>
    <t>DREAM LAND</t>
  </si>
  <si>
    <t>DSV AIR &amp; SEA A/S</t>
  </si>
  <si>
    <t>DWD DRILLNG</t>
  </si>
  <si>
    <t>DWN MARITIME COMPANY LIMITED</t>
  </si>
  <si>
    <t>DYNAMOS INVESTMENT CC</t>
  </si>
  <si>
    <t>E.AWADH</t>
  </si>
  <si>
    <t>EAGLE BULK SHIPPING</t>
  </si>
  <si>
    <t>EAGLE GENERAL TRADERS UGANDA LIMITED</t>
  </si>
  <si>
    <t>EAGLE LOGISTICS</t>
  </si>
  <si>
    <t>EARLY GREEEN</t>
  </si>
  <si>
    <t>EAST AFRICA WAREHOUSING LTD</t>
  </si>
  <si>
    <t>EAST AFRICAN GASOIL LTD</t>
  </si>
  <si>
    <t>EASTAF LOGISTICS</t>
  </si>
  <si>
    <t>ECONOMY EXPRESS</t>
  </si>
  <si>
    <t>EDJS NETWORK LTD</t>
  </si>
  <si>
    <t>EGYPTAIR</t>
  </si>
  <si>
    <t>EKODRI</t>
  </si>
  <si>
    <t>ELASA TRADING IMPORT EXPORT</t>
  </si>
  <si>
    <t>ELEGEX LOGISTICS</t>
  </si>
  <si>
    <t>ELEONORA MAERSK</t>
  </si>
  <si>
    <t>ELIAS TRANSPORT</t>
  </si>
  <si>
    <t>ELINGAM ENTERPRISE</t>
  </si>
  <si>
    <t>ELISABETH SHIPPING CO.LTD</t>
  </si>
  <si>
    <t>ELNIVA MARINE CO LTD</t>
  </si>
  <si>
    <t>ELNIVA MARINE COMPANY LIMITED</t>
  </si>
  <si>
    <t>EMELDA ENTERPRISE LTD</t>
  </si>
  <si>
    <t>EMIRATES</t>
  </si>
  <si>
    <t>EMIRATES NATIONAL OIL CO</t>
  </si>
  <si>
    <t>EMO TRANS BELGIUM</t>
  </si>
  <si>
    <t>ENERGY CO. LPT</t>
  </si>
  <si>
    <t>ENOCK COMPANY TRANSPORT LIMITED</t>
  </si>
  <si>
    <t>EOROAIRPORT BASEL MULHOUSE FREIBRURG</t>
  </si>
  <si>
    <t>EOS FUTURE LIMITED</t>
  </si>
  <si>
    <t>ERAS TASIMACILIK TAAHHOT</t>
  </si>
  <si>
    <t>ERG MANAGEMENT LTD</t>
  </si>
  <si>
    <t>ERUDIO MARITIME INC</t>
  </si>
  <si>
    <t>ESENBOGA</t>
  </si>
  <si>
    <t>ESMIAL CARRIERS</t>
  </si>
  <si>
    <t>EST VITA PAOLO COMERCIO</t>
  </si>
  <si>
    <t>ESTABLISSEMENT J.R GROUP</t>
  </si>
  <si>
    <t>ETG</t>
  </si>
  <si>
    <t>ETIHAD AIRWAYS</t>
  </si>
  <si>
    <t>ETIHAD CARGO</t>
  </si>
  <si>
    <t>ETIHAD CRISTAL CAGO</t>
  </si>
  <si>
    <t>ETS MOULACOM</t>
  </si>
  <si>
    <t>ETS MWINJA LIMITED</t>
  </si>
  <si>
    <t>ETS PIN</t>
  </si>
  <si>
    <t>EUPHRATES</t>
  </si>
  <si>
    <t>EURO NORDIC AGENCIES BELGIUM NV</t>
  </si>
  <si>
    <t>EUROBLITZ UGANDA SMC LIMITED</t>
  </si>
  <si>
    <t>EXON LOGISTICS</t>
  </si>
  <si>
    <t>EXPEDITED WORLD CARGO</t>
  </si>
  <si>
    <t>F-MARITIME SA</t>
  </si>
  <si>
    <t>FAHAN</t>
  </si>
  <si>
    <t>FAIR COM COUNTRY LUSAKA</t>
  </si>
  <si>
    <t>FAIRSEAS INTERNATIONAL</t>
  </si>
  <si>
    <t>FALAHI INDUSTRIES LIMITED</t>
  </si>
  <si>
    <t>FALCON MARINES TRANSPORTATION</t>
  </si>
  <si>
    <t>FAR SIGHT LOGISTIC COMPANY LIMITED</t>
  </si>
  <si>
    <t>FARAH &amp; SON</t>
  </si>
  <si>
    <t>FARAJ MBARAK SALMIN</t>
  </si>
  <si>
    <t>FAST FREIGHT LOGISTICS</t>
  </si>
  <si>
    <t>FAVLAND</t>
  </si>
  <si>
    <t>FEAH</t>
  </si>
  <si>
    <t>FEAT LOGISTICS</t>
  </si>
  <si>
    <t>FEFA HOLDING CO.LTD</t>
  </si>
  <si>
    <t>FEROZ</t>
  </si>
  <si>
    <t>FERTIMPORT S.A</t>
  </si>
  <si>
    <t>FICR</t>
  </si>
  <si>
    <t>FIPELWA</t>
  </si>
  <si>
    <t>FIRSTBAY ENTERPRISES</t>
  </si>
  <si>
    <t>FITS AVIATION (PVT) LTD</t>
  </si>
  <si>
    <t>FLASH LINE</t>
  </si>
  <si>
    <t>FLAYING CARGO</t>
  </si>
  <si>
    <t>FLEET PRO</t>
  </si>
  <si>
    <t>FLY CAA</t>
  </si>
  <si>
    <t>FM ABRI</t>
  </si>
  <si>
    <t>FMB</t>
  </si>
  <si>
    <t>FRANBO COURAGE S.A</t>
  </si>
  <si>
    <t>FRANBO COURAGE SA</t>
  </si>
  <si>
    <t>FRANBO OCEAN LIMITED</t>
  </si>
  <si>
    <t>FRANBO TRANSPORTATION S.A</t>
  </si>
  <si>
    <t>FRANBO TRANSPORTATION S.A.</t>
  </si>
  <si>
    <t>FRANBO WIND SA</t>
  </si>
  <si>
    <t>FRANCOO LOGISTICS</t>
  </si>
  <si>
    <t>FREIGHT FORNAR DERS CO.LTD</t>
  </si>
  <si>
    <t>FREIGHT FORWARDERS (T) LIMITED</t>
  </si>
  <si>
    <t>FREIGHT FORWARS</t>
  </si>
  <si>
    <t>FREIGHT RIGHT GLOBAL LOGISTICS</t>
  </si>
  <si>
    <t>FREIGHTLINK</t>
  </si>
  <si>
    <t>FUJI BAY SHIPPING</t>
  </si>
  <si>
    <t>FULGENC</t>
  </si>
  <si>
    <t>FUTUREBUD LOGISTICS CO.LTD</t>
  </si>
  <si>
    <t>FUZHOU</t>
  </si>
  <si>
    <t>FYING CARGO</t>
  </si>
  <si>
    <t>G ALLIANCE SHIPPING LIMITED</t>
  </si>
  <si>
    <t>GADANO TRADING COMPANY</t>
  </si>
  <si>
    <t>GAHUNGU JUMA</t>
  </si>
  <si>
    <t>GALCO TRANSPORT</t>
  </si>
  <si>
    <t>GANTRANS</t>
  </si>
  <si>
    <t>GARDANO GENERAL TRADING</t>
  </si>
  <si>
    <t>GARGAAR FREIGHTERS LTD</t>
  </si>
  <si>
    <t>GÃ–TEBORG</t>
  </si>
  <si>
    <t>GC SHIPPING LP</t>
  </si>
  <si>
    <t>GEEDSIR MOTOR</t>
  </si>
  <si>
    <t>GEFCO FORWARDING NETHERLANDS BV</t>
  </si>
  <si>
    <t>GENERAL DEALERS LTD</t>
  </si>
  <si>
    <t>GENERAL SHIPPING SERVICES</t>
  </si>
  <si>
    <t>GEOFREY DAUDI</t>
  </si>
  <si>
    <t>GEORDIE LOGISTICS LTD</t>
  </si>
  <si>
    <t>GEORGIE LOGISTICS LTD</t>
  </si>
  <si>
    <t>GFS ZAMBIA LIMITED</t>
  </si>
  <si>
    <t>GHNERY COMPAGNIE LIMITES</t>
  </si>
  <si>
    <t>GIANT NAVIGATION CORPORATIO</t>
  </si>
  <si>
    <t>GIANT NAVIGATION CORPORATION S.A.</t>
  </si>
  <si>
    <t>GIIRA COURTYARD SMC</t>
  </si>
  <si>
    <t>GIL SHIPPING SERVICES PVT LTD</t>
  </si>
  <si>
    <t>GIO SHIPPING CO.,LTD</t>
  </si>
  <si>
    <t>GLACIER SHIPPING LLC</t>
  </si>
  <si>
    <t>GLADMOD</t>
  </si>
  <si>
    <t>GLENRICH</t>
  </si>
  <si>
    <t>GLOBAL</t>
  </si>
  <si>
    <t>GLOBAL CARGO LOGISTIC INC</t>
  </si>
  <si>
    <t>GLOBAL CARGO LOGISTIC.INC</t>
  </si>
  <si>
    <t>GLOBE TROTTERS LIMITED</t>
  </si>
  <si>
    <t>GLOBELINK</t>
  </si>
  <si>
    <t>GLORY HONKONG LIMITED</t>
  </si>
  <si>
    <t>GLORY SINGAPORE LIMITED</t>
  </si>
  <si>
    <t>GLOSON GENERAL</t>
  </si>
  <si>
    <t>GLOVIS CO LTD</t>
  </si>
  <si>
    <t>GODOMO LOGISTICS</t>
  </si>
  <si>
    <t>GOLDEN KING INVESTMENT COMPANY LIMITED</t>
  </si>
  <si>
    <t>GOLDEN WHEELS</t>
  </si>
  <si>
    <t>GOMES</t>
  </si>
  <si>
    <t>GOOD TIME TRANSPORT</t>
  </si>
  <si>
    <t>GOOD TIMES STEEL</t>
  </si>
  <si>
    <t>GRADCO LOGISTICS</t>
  </si>
  <si>
    <t>GRAND OCEAN SHIPPING HOLDINGS (HK) LIMITED</t>
  </si>
  <si>
    <t>GRANDSEA INTERNATIONAL SHIPPING CO.LTD</t>
  </si>
  <si>
    <t>GREATLAKES FREIGHT</t>
  </si>
  <si>
    <t>GREATNESS SHIPPING LIMITED</t>
  </si>
  <si>
    <t>GREEN EGERSUND</t>
  </si>
  <si>
    <t>GREEN FREEZER</t>
  </si>
  <si>
    <t>GREEN HAULIERS</t>
  </si>
  <si>
    <t>GREENDOOR</t>
  </si>
  <si>
    <t>GROUPE JAMBO SARL</t>
  </si>
  <si>
    <t>GROUPE PROVIDENCE DU CONGO</t>
  </si>
  <si>
    <t>GRRNTECK</t>
  </si>
  <si>
    <t>GRUPO AVO MIGUEL</t>
  </si>
  <si>
    <t>GSL LTD</t>
  </si>
  <si>
    <t>GTLK MALTA THREE LTD</t>
  </si>
  <si>
    <t>GUANGLIAN SHIPPING LIMITED</t>
  </si>
  <si>
    <t>GUARULHOS(GRU)</t>
  </si>
  <si>
    <t>GULF TRANSPORT &amp; SPARES</t>
  </si>
  <si>
    <t>GUO SHUN SHIPPING</t>
  </si>
  <si>
    <t>GURIYE TRANSPORT LIMITED</t>
  </si>
  <si>
    <t>GURNEYI TRADING CC</t>
  </si>
  <si>
    <t>GURU LOGISTIS</t>
  </si>
  <si>
    <t>H.J. HAULIERS</t>
  </si>
  <si>
    <t>H201</t>
  </si>
  <si>
    <t>HABED TRANSPORT</t>
  </si>
  <si>
    <t>HAFEZ DARYA ARYA CHIPPING O.</t>
  </si>
  <si>
    <t>HAINAN HAISHENG SHIPPING CO. LTD</t>
  </si>
  <si>
    <t>HALWICK TRANSPORT SERVICES LDA</t>
  </si>
  <si>
    <t>HANSEATIC PROJEKT</t>
  </si>
  <si>
    <t>HANSHI FOOD</t>
  </si>
  <si>
    <t>HANSOM ZAMBIA LIMITED</t>
  </si>
  <si>
    <t>HANUMAN EARTH MOVERS AND CONSTRUCTION LTD</t>
  </si>
  <si>
    <t>HARSHVARDAN TRADING</t>
  </si>
  <si>
    <t>HASHI / LOGISTICS BUSINESS UNIT LBU</t>
  </si>
  <si>
    <t>HASHI LOGISTICS</t>
  </si>
  <si>
    <t>HASS PETROLEUM DRC SARL</t>
  </si>
  <si>
    <t>HASSAN ALL RIC</t>
  </si>
  <si>
    <t>HASSAN EBALO</t>
  </si>
  <si>
    <t>HAULIER LOGISTICS</t>
  </si>
  <si>
    <t>HEAVEN</t>
  </si>
  <si>
    <t>HELIKON SHIPPING ENTERPRISES</t>
  </si>
  <si>
    <t>HELLMANN INTERNATIONAL LIMITED</t>
  </si>
  <si>
    <t>HELVETIA CONTAINER LINE</t>
  </si>
  <si>
    <t>HENGXING SHIPPING CO LTD</t>
  </si>
  <si>
    <t>HERMES LOGISTICS PTE LTD</t>
  </si>
  <si>
    <t>HHA</t>
  </si>
  <si>
    <t>HI FLY MALTA</t>
  </si>
  <si>
    <t>HILL&amp; DELAMAIN (Z) LTD</t>
  </si>
  <si>
    <t>HIMILO</t>
  </si>
  <si>
    <t>HIRSI</t>
  </si>
  <si>
    <t>HJHAULIERS</t>
  </si>
  <si>
    <t>HOLLOWAY LOGISTICS LIMITED</t>
  </si>
  <si>
    <t>HONEST LOGISTICS LIMITED</t>
  </si>
  <si>
    <t>HONG GLORY SHIPPING CO LIMITED</t>
  </si>
  <si>
    <t>HONGXIN OCEAN SHIPPING</t>
  </si>
  <si>
    <t>HONGXIN OCEAN SHIPPING COMPANY LIMITED</t>
  </si>
  <si>
    <t>HORATIO ESTATES LIMITED</t>
  </si>
  <si>
    <t>HPL</t>
  </si>
  <si>
    <t>HRL TRANSPORT</t>
  </si>
  <si>
    <t>HRP SERVICES LIMITED</t>
  </si>
  <si>
    <t>HUMILO</t>
  </si>
  <si>
    <t>HUMILO TRANSPORT</t>
  </si>
  <si>
    <t>ICHEETAH LOGTECH ZAMBIA LTD</t>
  </si>
  <si>
    <t>IMAGE FREIGHT LOGISTICS</t>
  </si>
  <si>
    <t>IMARA</t>
  </si>
  <si>
    <t>IMPERIAL</t>
  </si>
  <si>
    <t>IMPERIAL HAULAGE</t>
  </si>
  <si>
    <t>IMS</t>
  </si>
  <si>
    <t>IMS TRUCKING LIMITED</t>
  </si>
  <si>
    <t>INARA</t>
  </si>
  <si>
    <t>INBRIT LOGISTICS</t>
  </si>
  <si>
    <t>INDIANA TRANSPORT AND LOGISTICS</t>
  </si>
  <si>
    <t>INDUCTOSERVE</t>
  </si>
  <si>
    <t>INFUSION LOGISTICS</t>
  </si>
  <si>
    <t>INLAND INVESTMENT</t>
  </si>
  <si>
    <t>INMOTION</t>
  </si>
  <si>
    <t>INSCAR GLOBAL</t>
  </si>
  <si>
    <t>INTEGRATED SHIPPING SERVICES LTD</t>
  </si>
  <si>
    <t>INTERNATIONAL SHIPPING LINES ,INC</t>
  </si>
  <si>
    <t>IRISH SHIPBROKERS &amp; CHARTERING LTD</t>
  </si>
  <si>
    <t>IRISL SHIPPING LINE</t>
  </si>
  <si>
    <t>ISMAEL CARRIERS</t>
  </si>
  <si>
    <t>ISMEIL SOLUTIONS LTD</t>
  </si>
  <si>
    <t>ISSA MBARAK SAID</t>
  </si>
  <si>
    <t>ITR</t>
  </si>
  <si>
    <t>J AND S IMPORT AND EXPORTS</t>
  </si>
  <si>
    <t>J.S CONNOR CONTAINER LINE</t>
  </si>
  <si>
    <t>JAIVON TRANSPORT LOGISTICS</t>
  </si>
  <si>
    <t>JAMBECK ABDALLAH EBRAHIM</t>
  </si>
  <si>
    <t>JAMBO CONGO COMPANY</t>
  </si>
  <si>
    <t>JAMBO SAFARI</t>
  </si>
  <si>
    <t>JAMIL KIBEKITYO</t>
  </si>
  <si>
    <t>JAMSYD INVESTMENT LIMITED</t>
  </si>
  <si>
    <t>JAN JAPAN AUTO MOTORS LTD</t>
  </si>
  <si>
    <t>JAN KAMPALA SMC LTD</t>
  </si>
  <si>
    <t>JANA</t>
  </si>
  <si>
    <t>JANCHART SHIPPING A/S</t>
  </si>
  <si>
    <t>JAPAN AUTO TRADERS (U) LTD</t>
  </si>
  <si>
    <t>JARZIN TRANSPORT</t>
  </si>
  <si>
    <t>JAY EMPIRE CORP</t>
  </si>
  <si>
    <t>JB TRUCKING</t>
  </si>
  <si>
    <t>JDK LOGISTICS</t>
  </si>
  <si>
    <t>JERSEY SPIRIT SHIPPING LIMITED</t>
  </si>
  <si>
    <t>JESUS EST BON</t>
  </si>
  <si>
    <t>JIAYOU</t>
  </si>
  <si>
    <t>JINNAH INTERNATIONAL AIRPORT</t>
  </si>
  <si>
    <t>JIRMEH TRANSPORTATION LTD</t>
  </si>
  <si>
    <t>JJ LOGISTICS</t>
  </si>
  <si>
    <t>JML TRANSPORT</t>
  </si>
  <si>
    <t>JOBANS VENTURES LTD</t>
  </si>
  <si>
    <t>JOHN SSEMBATYA</t>
  </si>
  <si>
    <t>JONQUIL INTERNATIONAL COMPANY</t>
  </si>
  <si>
    <t>JOSEPH MWANA SHABA</t>
  </si>
  <si>
    <t>JPM</t>
  </si>
  <si>
    <t>JUBILEE LOGISTICS</t>
  </si>
  <si>
    <t>JUBILEE TISSUE INDUSTRIES LIMITED</t>
  </si>
  <si>
    <t>JUVENILE</t>
  </si>
  <si>
    <t>JVW GLOBAL FREIGHT SOLUTIONS</t>
  </si>
  <si>
    <t>K-LINK</t>
  </si>
  <si>
    <t>K. LINK</t>
  </si>
  <si>
    <t>KABOLT HOLLDING</t>
  </si>
  <si>
    <t>KABT HOLDINGS</t>
  </si>
  <si>
    <t>KABT TRANSPORT</t>
  </si>
  <si>
    <t>KACHAMU</t>
  </si>
  <si>
    <t>KAIMBI CARGO</t>
  </si>
  <si>
    <t>KAKA FABRICATIONS &amp; MECHANICAL ENGINEERING</t>
  </si>
  <si>
    <t>KALES AIRLINE SERVICES AB</t>
  </si>
  <si>
    <t>KALUFANDO</t>
  </si>
  <si>
    <t>KAMIGUMI CO.LTD. NAGOYA BR</t>
  </si>
  <si>
    <t>KAN SKY INTERNATIONAL COMPONENTS</t>
  </si>
  <si>
    <t>KANJILALJI</t>
  </si>
  <si>
    <t>KANNON CLEARING &amp; FORWARDING</t>
  </si>
  <si>
    <t>KAPANGA/KALEMIE</t>
  </si>
  <si>
    <t>KAR TRANS</t>
  </si>
  <si>
    <t>KARVUNA LTD</t>
  </si>
  <si>
    <t>KATANGA ARROWBULK</t>
  </si>
  <si>
    <t>KAVATSI AIRLINE LOGISTICS</t>
  </si>
  <si>
    <t>KAZUMBA FREIGHT</t>
  </si>
  <si>
    <t>KEMPSTON</t>
  </si>
  <si>
    <t>KENSOM LOGISTICS</t>
  </si>
  <si>
    <t>KENYAN HORN OF AFRICA</t>
  </si>
  <si>
    <t>KESEKE</t>
  </si>
  <si>
    <t>KHAMIS NASSOR MBARUKU</t>
  </si>
  <si>
    <t>KHAMISI IDDY HAMADY</t>
  </si>
  <si>
    <t>KHANYIS ENERGY LIMITED</t>
  </si>
  <si>
    <t>KHEMTULLAH</t>
  </si>
  <si>
    <t>KIBALI CHARTER</t>
  </si>
  <si>
    <t>KIBALI GOLDMINES SPRL</t>
  </si>
  <si>
    <t>KICHO TRANSPORT</t>
  </si>
  <si>
    <t>KIJANI TRANSPORT LIMITED</t>
  </si>
  <si>
    <t>KILUWA STEEL GROUP CO..LTD</t>
  </si>
  <si>
    <t>KILWE TRANSPORT</t>
  </si>
  <si>
    <t>KING QUALITY MEAT PRODUCTS LTD</t>
  </si>
  <si>
    <t>KING STON</t>
  </si>
  <si>
    <t>KINGFISHER FREIGHT SERVICES</t>
  </si>
  <si>
    <t>KINGS INTERAFRICA LOGISTICS</t>
  </si>
  <si>
    <t>KINGSWAY</t>
  </si>
  <si>
    <t>KIOO LIMITED</t>
  </si>
  <si>
    <t>KIVU MINERAL COMPANY</t>
  </si>
  <si>
    <t>KIWAEPA INTERNATIONAL COMPANY LIMITED</t>
  </si>
  <si>
    <t>KK ZAMBIA</t>
  </si>
  <si>
    <t>KLINE</t>
  </si>
  <si>
    <t>KOBIAN KENYA LIMITED</t>
  </si>
  <si>
    <t>KODAV</t>
  </si>
  <si>
    <t>KOLELA TRADING</t>
  </si>
  <si>
    <t>KOVIC</t>
  </si>
  <si>
    <t>KRETA TRANSPORT</t>
  </si>
  <si>
    <t>KRIS FREIGHT</t>
  </si>
  <si>
    <t>KTM CORPORATION SA</t>
  </si>
  <si>
    <t>KUEHNE+NAGEL</t>
  </si>
  <si>
    <t>KULI QUANTUM INVESTMENT LIMITED</t>
  </si>
  <si>
    <t>KUWEZA</t>
  </si>
  <si>
    <t>KYOWA KISEN CO.LTD</t>
  </si>
  <si>
    <t>LA PROVIDENCE /GLOBAL PETROLEUM</t>
  </si>
  <si>
    <t>LAKE GROUP</t>
  </si>
  <si>
    <t>LAKE TRANS LOGISTIS LIMITED</t>
  </si>
  <si>
    <t>LAM-LINHAS AEREAS</t>
  </si>
  <si>
    <t>LANCER CONTAINER LINES LTD</t>
  </si>
  <si>
    <t>LANDSTAR GLOBAL LOGISTICS</t>
  </si>
  <si>
    <t>LATTE INTERNATIONAL</t>
  </si>
  <si>
    <t>LAUREL NAVIGATION</t>
  </si>
  <si>
    <t>LAXMI GENERAL TRADING CO LLC</t>
  </si>
  <si>
    <t>LEBROCK</t>
  </si>
  <si>
    <t>LEMA TRANSPORT LTD</t>
  </si>
  <si>
    <t>LEO TRANS</t>
  </si>
  <si>
    <t>LEOPACK</t>
  </si>
  <si>
    <t>LEXAP</t>
  </si>
  <si>
    <t>LFG</t>
  </si>
  <si>
    <t>LGNAZIO MESSINA &amp;C.S.P.A.</t>
  </si>
  <si>
    <t>LILIAN MARCO SAWARE</t>
  </si>
  <si>
    <t>LINEA AEREA DE SERVICO EJECUTIVO REGIONAL LASER</t>
  </si>
  <si>
    <t>LINKFIELD</t>
  </si>
  <si>
    <t>LIVADI</t>
  </si>
  <si>
    <t>LMS</t>
  </si>
  <si>
    <t>LOCUST NAVIGATION</t>
  </si>
  <si>
    <t>LOGISTICA INTERNATIONAL</t>
  </si>
  <si>
    <t>LOGISTICS FOR SUB-SAHARA CC</t>
  </si>
  <si>
    <t>LOGISTICS INVESTIMENTS</t>
  </si>
  <si>
    <t>LOGISTIX</t>
  </si>
  <si>
    <t>LONG MARCH GLOBAL</t>
  </si>
  <si>
    <t>LONG SAIL SHIPPING LINE S.A. LIMITED</t>
  </si>
  <si>
    <t>LOOSE CARGO</t>
  </si>
  <si>
    <t>LTS</t>
  </si>
  <si>
    <t>LUALABA COOPER SMELTER</t>
  </si>
  <si>
    <t>LUALABA TRADING COMPANY</t>
  </si>
  <si>
    <t>LUFTHANSA</t>
  </si>
  <si>
    <t>LUIS FILIP</t>
  </si>
  <si>
    <t>LUNTEX</t>
  </si>
  <si>
    <t>M.A.CARGO</t>
  </si>
  <si>
    <t>M.M.FIRINI</t>
  </si>
  <si>
    <t>M.V. DREAM CATCHER</t>
  </si>
  <si>
    <t>M/V KARVUNA CAPT. HASANOV RAFET AHMEDOV</t>
  </si>
  <si>
    <t>MAASTRICHT ZUID</t>
  </si>
  <si>
    <t>MACHAME BUSINESS</t>
  </si>
  <si>
    <t>MACHLAH</t>
  </si>
  <si>
    <t>MACROLITE INCORPORATE PVT</t>
  </si>
  <si>
    <t>MADULA</t>
  </si>
  <si>
    <t>MAGMA AVIATION</t>
  </si>
  <si>
    <t>MAGUGU FARM LTD</t>
  </si>
  <si>
    <t>MAHENGE</t>
  </si>
  <si>
    <t>MAJAMAN</t>
  </si>
  <si>
    <t>MAKOMWE TRANSPORT</t>
  </si>
  <si>
    <t>MALDIIMA</t>
  </si>
  <si>
    <t>MALI SERVICES TRANSPORT</t>
  </si>
  <si>
    <t>MALTA INTERNATIONAL AIRPORT</t>
  </si>
  <si>
    <t>MALVISIGN PTY TA J&amp;K IMPORTS &amp;EXPORTS</t>
  </si>
  <si>
    <t>MAMAN</t>
  </si>
  <si>
    <t>MAMBO BADO</t>
  </si>
  <si>
    <t>MAMUKO AUTO SPARES LIMITED</t>
  </si>
  <si>
    <t>MANDONDO FREIGHT</t>
  </si>
  <si>
    <t>MANI FIVE LTD</t>
  </si>
  <si>
    <t>MANICA</t>
  </si>
  <si>
    <t>MANJIS GAS SUPPLY COMPANY</t>
  </si>
  <si>
    <t>MANTRAY INVESTMENTS</t>
  </si>
  <si>
    <t>MARABAR</t>
  </si>
  <si>
    <t>MARCO INCORPORATED PVT</t>
  </si>
  <si>
    <t>MARGENUINE</t>
  </si>
  <si>
    <t>MARGUISA</t>
  </si>
  <si>
    <t>MARIAM HAULIERS</t>
  </si>
  <si>
    <t>MARK GENUINE</t>
  </si>
  <si>
    <t>MARKH</t>
  </si>
  <si>
    <t>MARSSA MOVERS</t>
  </si>
  <si>
    <t>MARTINAIR</t>
  </si>
  <si>
    <t>MASAMY LOGISTICS LIMITED</t>
  </si>
  <si>
    <t>MASHALLAH</t>
  </si>
  <si>
    <t>MASHALLAH TRANSPORT LTD.</t>
  </si>
  <si>
    <t>MASSAWE PRIVA VICTORY</t>
  </si>
  <si>
    <t>MATANDA INVESTMENTS CO LTD</t>
  </si>
  <si>
    <t>MATCO</t>
  </si>
  <si>
    <t>MATVIN TRANSPORT &amp; LOGISTICS</t>
  </si>
  <si>
    <t>MAVIC SERVICE S.A</t>
  </si>
  <si>
    <t>MBARAKA</t>
  </si>
  <si>
    <t>MBEYA KWETU</t>
  </si>
  <si>
    <t>MBF</t>
  </si>
  <si>
    <t>MBH BULK HAULERS</t>
  </si>
  <si>
    <t>MEC TRUCKING AND CARGO TRANSPORTATION</t>
  </si>
  <si>
    <t>MEC TRUCKING AND LOGISTIC</t>
  </si>
  <si>
    <t>MEDECIN SANS FRONTIERES LOGISTIQUE</t>
  </si>
  <si>
    <t>MEGA SPEED CARGO SERVICE</t>
  </si>
  <si>
    <t>MELODY</t>
  </si>
  <si>
    <t>MER FLETAMENTOS LTD</t>
  </si>
  <si>
    <t>MERCANTILE INTERNATIONAL LTD</t>
  </si>
  <si>
    <t>MEREL D B.V</t>
  </si>
  <si>
    <t>MERL MARITIME LTD</t>
  </si>
  <si>
    <t>MERZ CARGO</t>
  </si>
  <si>
    <t>METL</t>
  </si>
  <si>
    <t>METLONG MINING AND MINERALS CO.LTD</t>
  </si>
  <si>
    <t>MIAT MONGOLIAN AIRLINES</t>
  </si>
  <si>
    <t>MIGHTY LOGISTICS</t>
  </si>
  <si>
    <t>MILES LOGISTICS</t>
  </si>
  <si>
    <t>MILES TRUCKING</t>
  </si>
  <si>
    <t>MILO SHIPPING LIMITED</t>
  </si>
  <si>
    <t>MINING LOGISTCS AND SUPPORT SERVICES</t>
  </si>
  <si>
    <t>MINING HAULAGE</t>
  </si>
  <si>
    <t>MINSHENG SHIPPING CO LTD</t>
  </si>
  <si>
    <t>MINSHENG ZHI HANG</t>
  </si>
  <si>
    <t>MINSHENG ZHI YIN</t>
  </si>
  <si>
    <t>MISSION AVIATION FELLOWSHIP</t>
  </si>
  <si>
    <t>ML INVESTMENTS</t>
  </si>
  <si>
    <t>MM FIRIN</t>
  </si>
  <si>
    <t>MMG</t>
  </si>
  <si>
    <t>MODERN COAST LOG</t>
  </si>
  <si>
    <t>MODERN CARGO SERVICES PVT.LTD.</t>
  </si>
  <si>
    <t>MODERN CHINA INTERNATIONAL LOGISTICS LTD</t>
  </si>
  <si>
    <t>MOHAMMED ENTERPRISES LTD</t>
  </si>
  <si>
    <t>MOLDTRANS</t>
  </si>
  <si>
    <t>MOMAC</t>
  </si>
  <si>
    <t>MONUSCO ENTEBBE</t>
  </si>
  <si>
    <t>MONZA NAVIGATION</t>
  </si>
  <si>
    <t>MORGAN LOGISTICS</t>
  </si>
  <si>
    <t>MOTEMA PEMBE</t>
  </si>
  <si>
    <t>MOTICHAND TRANSPORT LTD</t>
  </si>
  <si>
    <t>MOTOR HUB EAST AFRICA LIMITED</t>
  </si>
  <si>
    <t>MOVES INTERNATIONAL PRIVATE LTD</t>
  </si>
  <si>
    <t>MOWARA</t>
  </si>
  <si>
    <t>MR MODEST ALPHONSE MLAY TRANSPORTERS</t>
  </si>
  <si>
    <t>MSCOM LIMITED</t>
  </si>
  <si>
    <t>MSOZA TRANSPORTER</t>
  </si>
  <si>
    <t>MTH</t>
  </si>
  <si>
    <t>MUDZWIRI LOGISTICS</t>
  </si>
  <si>
    <t>MUHAMED IGGEE</t>
  </si>
  <si>
    <t>MUKAZANA ANGELIQUE</t>
  </si>
  <si>
    <t>MUPALA AGENCY LTD</t>
  </si>
  <si>
    <t>MUSAKANYIMBUZI</t>
  </si>
  <si>
    <t>MUSONDA TRANS</t>
  </si>
  <si>
    <t>MUTOMBO CIMANA</t>
  </si>
  <si>
    <t>MV EMERALD</t>
  </si>
  <si>
    <t>MV ENDURANCE</t>
  </si>
  <si>
    <t>MWAKA FRRIGHT ET CARGO SERVICE LIMITED</t>
  </si>
  <si>
    <t>MWANZA</t>
  </si>
  <si>
    <t>MWATI GENERAL</t>
  </si>
  <si>
    <t>MZOZA TRANSPORT CO</t>
  </si>
  <si>
    <t>NADIF</t>
  </si>
  <si>
    <t>NAMSOV FISHING ENTREPRISES</t>
  </si>
  <si>
    <t>NASSOR R AHMED</t>
  </si>
  <si>
    <t>NATIONAL SHIPPING COMPANY OF SAUDI ARABIA</t>
  </si>
  <si>
    <t>NAVITRANS</t>
  </si>
  <si>
    <t>NB</t>
  </si>
  <si>
    <t>NCT</t>
  </si>
  <si>
    <t>NEELKANTH CABLES LTD</t>
  </si>
  <si>
    <t>NELSAR TRANSPORT</t>
  </si>
  <si>
    <t>NEW Ã‰NERGIES FREIGHT SERVICES</t>
  </si>
  <si>
    <t>NEW HORIZON TRADING</t>
  </si>
  <si>
    <t>NICO COUTILIS TRANSPORT LIMITED</t>
  </si>
  <si>
    <t>NIMBLE RESSOURCES LIMITED</t>
  </si>
  <si>
    <t>NINTY NINE</t>
  </si>
  <si>
    <t>NISSIN CORPORATION</t>
  </si>
  <si>
    <t>NOORESH</t>
  </si>
  <si>
    <t>NOORZAM HAULIERS</t>
  </si>
  <si>
    <t>NORBULK SHIPPING UK LTD</t>
  </si>
  <si>
    <t>NORDEN</t>
  </si>
  <si>
    <t>NORTH STAR</t>
  </si>
  <si>
    <t>NORTHWOLD INVESTMENTS LIMITED</t>
  </si>
  <si>
    <t>NOTIOS HOLDINGS</t>
  </si>
  <si>
    <t>NOTUS SHIPPING LTD</t>
  </si>
  <si>
    <t>NOVA ESPERANCA SERVICES LIMITED</t>
  </si>
  <si>
    <t>NOVAS</t>
  </si>
  <si>
    <t>NRC CORPORATION</t>
  </si>
  <si>
    <t>NSL</t>
  </si>
  <si>
    <t>NTITA KATSHAYI</t>
  </si>
  <si>
    <t>NYB SHIPPING INC</t>
  </si>
  <si>
    <t>NZABONOMANA</t>
  </si>
  <si>
    <t>OBED</t>
  </si>
  <si>
    <t>OCEAN CARGO</t>
  </si>
  <si>
    <t>OCEAN LEOPARD SHIPPING</t>
  </si>
  <si>
    <t>OCEAN LINER SERVICES</t>
  </si>
  <si>
    <t>OCEAN LINK LTD</t>
  </si>
  <si>
    <t>OCEAN LUCK LIMITED</t>
  </si>
  <si>
    <t>OCEAN UNITY NAVIGATION INC</t>
  </si>
  <si>
    <t>OCEAN-STAR LOGISTICS LTD</t>
  </si>
  <si>
    <t>OCEANIVA MARITIME LTD</t>
  </si>
  <si>
    <t>OCEANLAND TRADING FZE</t>
  </si>
  <si>
    <t>OCTAN</t>
  </si>
  <si>
    <t>ODAY AGENCIES LTD</t>
  </si>
  <si>
    <t>ODESSEY SHIPPING LTD</t>
  </si>
  <si>
    <t>ODYSSEY SHIPPING LTD</t>
  </si>
  <si>
    <t>OGGOMA TECHNOLOGY LIMITED COMPANY</t>
  </si>
  <si>
    <t>OILCOM</t>
  </si>
  <si>
    <t>OM GENERAL TRADING COMPANY</t>
  </si>
  <si>
    <t>ONEILLS</t>
  </si>
  <si>
    <t>ONELOGIX CARGO LOGISTICS</t>
  </si>
  <si>
    <t>ONTOUR TRANSPORT SERVICE GMBH</t>
  </si>
  <si>
    <t>OPERATIONS LLC</t>
  </si>
  <si>
    <t>OPO LOGISTICS</t>
  </si>
  <si>
    <t>ORANGE STORM SHIPPING</t>
  </si>
  <si>
    <t>ORANGE STREAM SHIPPING</t>
  </si>
  <si>
    <t>ORANGE SUN SHIPPING</t>
  </si>
  <si>
    <t>ORCA ZAMBIA LTD</t>
  </si>
  <si>
    <t>ORDING LINE DMCEST</t>
  </si>
  <si>
    <t>OREZONE</t>
  </si>
  <si>
    <t>OREZONE DRILLING</t>
  </si>
  <si>
    <t>ORIA BKM SASU</t>
  </si>
  <si>
    <t>ORIENT INTERNATIONAL MINERALS AND RESSOURCE</t>
  </si>
  <si>
    <t>ORIENTO LTD</t>
  </si>
  <si>
    <t>ORWAY TRANSPORT LTD</t>
  </si>
  <si>
    <t>OSK IMPORT &amp; EXPORT</t>
  </si>
  <si>
    <t>OSK TRANSPORTES LDA</t>
  </si>
  <si>
    <t>OUR TRANSPORT AND LOGISTICS</t>
  </si>
  <si>
    <t>OVER LAND</t>
  </si>
  <si>
    <t>OVERSEAS-FREIGHTERS</t>
  </si>
  <si>
    <t>OWELL SHIPPING (HK) LIMITED</t>
  </si>
  <si>
    <t>OWN WHEELS</t>
  </si>
  <si>
    <t>P&amp;L MACHINE MOVING AND RIGGING</t>
  </si>
  <si>
    <t>PALUKU AGENCIES LTD</t>
  </si>
  <si>
    <t>PANATLANTIC GEO</t>
  </si>
  <si>
    <t>PANDA LOGITICS</t>
  </si>
  <si>
    <t>PARADISE SHIPPING LIMITED</t>
  </si>
  <si>
    <t>PEAHL LIMITED</t>
  </si>
  <si>
    <t>PEGASUS DENIZCLICK A.S</t>
  </si>
  <si>
    <t>PELWA NALESA TRANSPORT LIMITE</t>
  </si>
  <si>
    <t>PENAVICO SHANGHAI PUDONG</t>
  </si>
  <si>
    <t>PERFECT TRANSPORTES</t>
  </si>
  <si>
    <t>PFAMONI</t>
  </si>
  <si>
    <t>PHEDCO CARRIERS</t>
  </si>
  <si>
    <t>PHEMA TRANSPORT LTD</t>
  </si>
  <si>
    <t>PHINERGY</t>
  </si>
  <si>
    <t>PICC PROPERTY</t>
  </si>
  <si>
    <t>PLAMELA LOGISTICS PVT LTD</t>
  </si>
  <si>
    <t>PMY TRANS(PTY)LTD</t>
  </si>
  <si>
    <t>POLYTRA</t>
  </si>
  <si>
    <t>PORTAGE CONSOL SERVICE</t>
  </si>
  <si>
    <t>POSEIDON</t>
  </si>
  <si>
    <t>POWER LINE AFRICA (PTY) LTD</t>
  </si>
  <si>
    <t>POWER MARITIME INC</t>
  </si>
  <si>
    <t>POWER PUFF LOGISTICS</t>
  </si>
  <si>
    <t>PQ&amp;C</t>
  </si>
  <si>
    <t>PRD FREIGHT &amp; TRANSPORT</t>
  </si>
  <si>
    <t>PREMIER CROSS BORDER</t>
  </si>
  <si>
    <t>PRIMO TRANSPORT COMPANY LIMITED</t>
  </si>
  <si>
    <t>PRINCE OF SEAS SHIPPING COMPANY N.V</t>
  </si>
  <si>
    <t>PRINSLOO TRANSPORT</t>
  </si>
  <si>
    <t>PRIORITY WORLDWIDE</t>
  </si>
  <si>
    <t>PRO STEEL</t>
  </si>
  <si>
    <t>PROLICK TRANSPORT</t>
  </si>
  <si>
    <t>PROLINE TRADING</t>
  </si>
  <si>
    <t>PROMINENT SERVICES LTD</t>
  </si>
  <si>
    <t>PROPAGATE TRADE AND INVESTMENT</t>
  </si>
  <si>
    <t>PROTRANSER INT'L LOGISTICS</t>
  </si>
  <si>
    <t>PSL NAVEGACAO SA</t>
  </si>
  <si>
    <t>PSP LOGISTICS</t>
  </si>
  <si>
    <t>PT. BINTANG CATURKARSA INTERNASIONAL</t>
  </si>
  <si>
    <t>PWANI HAULIERS</t>
  </si>
  <si>
    <t>Q3 TRANSPORTERS</t>
  </si>
  <si>
    <t>QIDONG SHIPPING LIMITED</t>
  </si>
  <si>
    <t>QUAILS MINING</t>
  </si>
  <si>
    <t>QUEEN JUDI</t>
  </si>
  <si>
    <t>QUICKSAVE LTD</t>
  </si>
  <si>
    <t>R.K CHUDASA</t>
  </si>
  <si>
    <t>RAAYAN</t>
  </si>
  <si>
    <t>RABS LOGISTICS</t>
  </si>
  <si>
    <t>RABS TRANSPORT</t>
  </si>
  <si>
    <t>RADIANT GLOBAL LOGISTICS</t>
  </si>
  <si>
    <t>RAHMA IDDI HAMAD</t>
  </si>
  <si>
    <t>RAINBOW REEFER LP SLU</t>
  </si>
  <si>
    <t>RAION LOGISTIS</t>
  </si>
  <si>
    <t>RAION LOGISTICS</t>
  </si>
  <si>
    <t>RAMADA TRANSPORT LTD</t>
  </si>
  <si>
    <t>RANGEL</t>
  </si>
  <si>
    <t>RAS LAFFAN</t>
  </si>
  <si>
    <t>RAS LOGISTIC</t>
  </si>
  <si>
    <t>RATCO</t>
  </si>
  <si>
    <t>RDI</t>
  </si>
  <si>
    <t>RDI TRANSPORT</t>
  </si>
  <si>
    <t>REBEN BULK</t>
  </si>
  <si>
    <t>RECORE LOGISTICS</t>
  </si>
  <si>
    <t>RED CROSS</t>
  </si>
  <si>
    <t>REDCON</t>
  </si>
  <si>
    <t>REDDY FARM</t>
  </si>
  <si>
    <t>REEDERBURG</t>
  </si>
  <si>
    <t>RELAY</t>
  </si>
  <si>
    <t>RELOAD LOGISTIC</t>
  </si>
  <si>
    <t>RELOAD LOGISTICS AND TRADING LIMITED</t>
  </si>
  <si>
    <t>REMOKE FUEL TRADING SARL</t>
  </si>
  <si>
    <t>RENNIES SHIPS AGENCY (PTY)LTD</t>
  </si>
  <si>
    <t>RESTAURATION FULL BUSINESS</t>
  </si>
  <si>
    <t>RI DISTRIBUTORS LTD</t>
  </si>
  <si>
    <t>RICH ROCKS</t>
  </si>
  <si>
    <t>RICHROCKS TPT</t>
  </si>
  <si>
    <t>RLD</t>
  </si>
  <si>
    <t>ROAD FORCE</t>
  </si>
  <si>
    <t>ROAD MARINE</t>
  </si>
  <si>
    <t>ROAD SHIPMENT</t>
  </si>
  <si>
    <t>ROADMAX TRANSPORTERS</t>
  </si>
  <si>
    <t>ROARING LION FREIGHT</t>
  </si>
  <si>
    <t>ROCK MINING SERVICES LTD</t>
  </si>
  <si>
    <t>ROCKSHINE</t>
  </si>
  <si>
    <t>ROISSY CDG</t>
  </si>
  <si>
    <t>ROMEDAL</t>
  </si>
  <si>
    <t>ROMULUS COMMERCIAL LIMITED S.A PANAMA</t>
  </si>
  <si>
    <t>RONGTUA SHIPPING GROUP</t>
  </si>
  <si>
    <t>ROSSE OCEANWAY</t>
  </si>
  <si>
    <t>ROYAL MIDORI</t>
  </si>
  <si>
    <t>RTA BRISBANE LIMITED</t>
  </si>
  <si>
    <t>RUIDA SHIPPING &amp; FORWARDING (TIANJIN) LIMITED</t>
  </si>
  <si>
    <t>RVC SHIPPING LLC</t>
  </si>
  <si>
    <t>RWENZORI BOTTLING COMPAGNY</t>
  </si>
  <si>
    <t>S TRANSPORT LTD</t>
  </si>
  <si>
    <t>SA AIRLINK</t>
  </si>
  <si>
    <t>SA NJAY</t>
  </si>
  <si>
    <t>SA.CARRIERE</t>
  </si>
  <si>
    <t>SABOT ZAMBIA LTD</t>
  </si>
  <si>
    <t>SAC (K) LIMITED</t>
  </si>
  <si>
    <t>SACH CONSULTANCY</t>
  </si>
  <si>
    <t>SAFARI CONTAINER LINES</t>
  </si>
  <si>
    <t>SAFINNAT AL AMAAL SHIPPING AGENCY LLC</t>
  </si>
  <si>
    <t>SAFRITEX INTERNATIONAL LTD</t>
  </si>
  <si>
    <t>SAHARA MOTORS (U) LTD</t>
  </si>
  <si>
    <t>SAID MAJID</t>
  </si>
  <si>
    <t>SAL HEAVY LIFT GMBH</t>
  </si>
  <si>
    <t>SAM TRANSPORTEUR</t>
  </si>
  <si>
    <t>SAMBAYI</t>
  </si>
  <si>
    <t>SAMLOGIX TRANSPORTERS</t>
  </si>
  <si>
    <t>SAMRICH</t>
  </si>
  <si>
    <t>SAMUEL LTD</t>
  </si>
  <si>
    <t>SAN CLEMENTE SHIPPING SA</t>
  </si>
  <si>
    <t>SAN HE LOGISTICS AND TRANSPORT</t>
  </si>
  <si>
    <t>SANASIRI SHIPPING CO.LIMITED</t>
  </si>
  <si>
    <t>SANDPIPER SHIPPING LLC</t>
  </si>
  <si>
    <t>SANDVIK</t>
  </si>
  <si>
    <t>SANHE</t>
  </si>
  <si>
    <t>SANJAY</t>
  </si>
  <si>
    <t>SANYA HAULIERS LTD</t>
  </si>
  <si>
    <t>SARAZI LOGISTICS</t>
  </si>
  <si>
    <t>SARDHEYE TRANSPORT</t>
  </si>
  <si>
    <t>SARJAK CONTAINER</t>
  </si>
  <si>
    <t>SAS LOGISTICS</t>
  </si>
  <si>
    <t>SASL</t>
  </si>
  <si>
    <t>SB MERALI</t>
  </si>
  <si>
    <t>SCAW LIMITED</t>
  </si>
  <si>
    <t>SEA 204 LEASING CO.LIMITED</t>
  </si>
  <si>
    <t>SEA 88 LEASING CO. LIMITED</t>
  </si>
  <si>
    <t>SEA 98 LEASING CO.LIMITE</t>
  </si>
  <si>
    <t>SEA GULL</t>
  </si>
  <si>
    <t>SEABORN EAGLE SA</t>
  </si>
  <si>
    <t>SEACON SHIPPING GROUP</t>
  </si>
  <si>
    <t>SEASCAPE MARITIME LTD</t>
  </si>
  <si>
    <t>SHANE</t>
  </si>
  <si>
    <t>SHANGHAI GREENROAD INTERNATIONAL LOGISTICS CO.LTD</t>
  </si>
  <si>
    <t>SHANGHAI MING WAH SHIPPING</t>
  </si>
  <si>
    <t>SHANGHAI MING WAH SHIPPING CO.,LTD</t>
  </si>
  <si>
    <t>SHANGHAI MING WAH SHIPPING CO.LTD</t>
  </si>
  <si>
    <t>SHANGHAI XIN HAI SHIPPING</t>
  </si>
  <si>
    <t>SHANGHAI XIN HAI SHIPPING CO.,LTD</t>
  </si>
  <si>
    <t>SHARIF TRANSPORT</t>
  </si>
  <si>
    <t>SHENZHEN LOGISTICS &amp; TRANSPORT</t>
  </si>
  <si>
    <t>SHIPCO TRANSPO</t>
  </si>
  <si>
    <t>SHIPMARC AGENCY &amp; LOGISTICS LTD</t>
  </si>
  <si>
    <t>SHIPPING &amp; LOGISTICS CO. LTD</t>
  </si>
  <si>
    <t>SHIPPING GL</t>
  </si>
  <si>
    <t>SHIPPING LEASING COMPANY LIMITED</t>
  </si>
  <si>
    <t>SHIRWA TRANSPORT 2007 COMPANY LIMITED</t>
  </si>
  <si>
    <t>SHRAS ENTERPRISES (PTY) LTD</t>
  </si>
  <si>
    <t>SHT</t>
  </si>
  <si>
    <t>SIAMAR LINE</t>
  </si>
  <si>
    <t>SIBANDA</t>
  </si>
  <si>
    <t>SIBUSISO</t>
  </si>
  <si>
    <t>SIERRA LARA SHIPPING COMPANY NV</t>
  </si>
  <si>
    <t>SIGINON GROUP</t>
  </si>
  <si>
    <t>SIKALE TRANSPORT AND TRADING</t>
  </si>
  <si>
    <t>SILENT OCEAN</t>
  </si>
  <si>
    <t>SINALOG</t>
  </si>
  <si>
    <t>SINEWY SHIPPING PTE .LTD</t>
  </si>
  <si>
    <t>SINGAPORE AIRLINES LIMITED</t>
  </si>
  <si>
    <t>SINGWE CARRIERS CC</t>
  </si>
  <si>
    <t>SINO GLORY LOGISTICS (TIANJIN) CO.,LTD.</t>
  </si>
  <si>
    <t>SINO PIONEER</t>
  </si>
  <si>
    <t>SINOHYDRO ZAMBIA LIMITED</t>
  </si>
  <si>
    <t>SINOMA INTERNATIONAL ENGINEERING COMPANY</t>
  </si>
  <si>
    <t>SINON WORLIKN INTERNATIONAL LOGISTICS CO.LTD</t>
  </si>
  <si>
    <t>SINORICH SHIPPING AGENCY LIANYUNGANG</t>
  </si>
  <si>
    <t>SINOWAY PROJECT INC</t>
  </si>
  <si>
    <t>SIPES TRANSPORT</t>
  </si>
  <si>
    <t>SIZOSHESHA TRANSPORT</t>
  </si>
  <si>
    <t>SIZOSHESHA TRANSPORT AND PROJECTS</t>
  </si>
  <si>
    <t>SKANDE MUNISI LOGISTICS</t>
  </si>
  <si>
    <t>SKY GLOBAL MARITIME S.A.</t>
  </si>
  <si>
    <t>SKYNET WORLDWIDE EXPERESS</t>
  </si>
  <si>
    <t>SKYRUNNING LOGISTICS CO.LTD</t>
  </si>
  <si>
    <t>SLI LOGISTICS</t>
  </si>
  <si>
    <t>SMWEWA &amp; SONS LOGISTICS</t>
  </si>
  <si>
    <t>SOHAM MOTORS</t>
  </si>
  <si>
    <t>SOLARLUX SOLUTIONS</t>
  </si>
  <si>
    <t>SOLMAR SHIPPING S.A</t>
  </si>
  <si>
    <t>SOS AIR CARGO</t>
  </si>
  <si>
    <t>SOUTHEN ENGINEERING CO LTD</t>
  </si>
  <si>
    <t>SOUTHERN ROUTE MARITIME,S.A</t>
  </si>
  <si>
    <t>SOUTHERNÂ ROUTEÂ MARITIME,Â S.A</t>
  </si>
  <si>
    <t>SPAR SHIPPING AS</t>
  </si>
  <si>
    <t>SPECTRA</t>
  </si>
  <si>
    <t>SPEDAG INTERFREIGHT</t>
  </si>
  <si>
    <t>SPILL CONGO SARL</t>
  </si>
  <si>
    <t>SPRINT CARGO LTD</t>
  </si>
  <si>
    <t>SRIDGE TECH INVESTMENT</t>
  </si>
  <si>
    <t>STAR AIR</t>
  </si>
  <si>
    <t>STAR DIST</t>
  </si>
  <si>
    <t>STARFIRE MARINE S.A</t>
  </si>
  <si>
    <t>STATE OIL</t>
  </si>
  <si>
    <t>STONCOR AFRICA PTY LTD</t>
  </si>
  <si>
    <t>STRANSPORT</t>
  </si>
  <si>
    <t>STRIVING MINDS</t>
  </si>
  <si>
    <t>STRONGPAK LIMITED</t>
  </si>
  <si>
    <t>STUART LOGISTICS</t>
  </si>
  <si>
    <t>STURROCK SHIPPING LTD</t>
  </si>
  <si>
    <t>STYLIANI NAVIGATION S.A</t>
  </si>
  <si>
    <t>SUB-SAHARA CC</t>
  </si>
  <si>
    <t>SUCCESS FREIGHT LTD</t>
  </si>
  <si>
    <t>SULZER ZAMBIA LTD</t>
  </si>
  <si>
    <t>SUM RICH</t>
  </si>
  <si>
    <t>SUNMARR INTERNATIONAL</t>
  </si>
  <si>
    <t>SUNWEST AFRICA</t>
  </si>
  <si>
    <t>SUPER CARE LOGISTICS LIMITED</t>
  </si>
  <si>
    <t>SUPERB FREIGHT SERVICES</t>
  </si>
  <si>
    <t>SUPERIOR TRANSPORT</t>
  </si>
  <si>
    <t>SUPERMAN TRANSPORT COMPAGNY LIMITED</t>
  </si>
  <si>
    <t>SUPERMAN TRANSPORT</t>
  </si>
  <si>
    <t>SWADIQ TRASPORT</t>
  </si>
  <si>
    <t>SWALA LOGISTICS</t>
  </si>
  <si>
    <t>SWIFT</t>
  </si>
  <si>
    <t>SWIFT MOTORS</t>
  </si>
  <si>
    <t>SWISS SINGAPORE SHIPPING</t>
  </si>
  <si>
    <t>SWISS SINGAPORE SHIPPINGGA</t>
  </si>
  <si>
    <t>SYNERGY CARGO MANAGEMENT INDIA PVT. LTD</t>
  </si>
  <si>
    <t>T THREE DRILLING</t>
  </si>
  <si>
    <t>T-TREE DRILLING</t>
  </si>
  <si>
    <t>T.K.B SHIPPING A/S</t>
  </si>
  <si>
    <t>TAAG-LINHAS AEREAS DE ANGOLA</t>
  </si>
  <si>
    <t>TAICHI SHIPPING AGENCY DALIAN CO.LTD</t>
  </si>
  <si>
    <t>TAISING SHIPPING PTE LTD</t>
  </si>
  <si>
    <t>TANAAD LOGISTICS</t>
  </si>
  <si>
    <t>TANZANIEN BRIGHT MINDST TRADING COMPANY LIMITED</t>
  </si>
  <si>
    <t>TBA</t>
  </si>
  <si>
    <t>TDT</t>
  </si>
  <si>
    <t>TECH RESOURCES SARL</t>
  </si>
  <si>
    <t>TEHIA</t>
  </si>
  <si>
    <t>TENGWA AFRICA</t>
  </si>
  <si>
    <t>TERRY BORN</t>
  </si>
  <si>
    <t>TETE INTERNATIONAL AIRPORT,CHINGOZI</t>
  </si>
  <si>
    <t>THORCO PROJECTS</t>
  </si>
  <si>
    <t>THRUTAINERS INTERNATIONAL</t>
  </si>
  <si>
    <t>TIANJIN REDA INTERNATIONAL SHIPPING AGENCY CO.LTD</t>
  </si>
  <si>
    <t>TINEO ENTERPRISES</t>
  </si>
  <si>
    <t>TKL</t>
  </si>
  <si>
    <t>TMA BULK POOL INC</t>
  </si>
  <si>
    <t>TNT</t>
  </si>
  <si>
    <t>TOGETHER AS ONE ENTREPRISES LIMITED</t>
  </si>
  <si>
    <t>TOGETHER AS ONE ENTREPRISES LTD</t>
  </si>
  <si>
    <t>TONDI INTERNATIONAL</t>
  </si>
  <si>
    <t>TONG DA SHIPPING LTD</t>
  </si>
  <si>
    <t>TOON TECH</t>
  </si>
  <si>
    <t>TOPSHEEN SHIPPING SINGAPORE PTE.LTD</t>
  </si>
  <si>
    <t>TRADE OCEAN SHIPPING NAMIBIA</t>
  </si>
  <si>
    <t>TRAKANA</t>
  </si>
  <si>
    <t>TRAMICO SARL</t>
  </si>
  <si>
    <t>TRANS CANOS</t>
  </si>
  <si>
    <t>TRANS CARGO LTD</t>
  </si>
  <si>
    <t>TRANS CONGO</t>
  </si>
  <si>
    <t>TRANS EAST CARGO</t>
  </si>
  <si>
    <t>TRANS EAST UGANDA</t>
  </si>
  <si>
    <t>TRANS FUEL</t>
  </si>
  <si>
    <t>TRANS GLOBAL AUTO LOGISTICS INC</t>
  </si>
  <si>
    <t>TRANS GLORY</t>
  </si>
  <si>
    <t>TRANS-MED X BORDER</t>
  </si>
  <si>
    <t>TRANSCARGO TRANSPORT LTD</t>
  </si>
  <si>
    <t>TRANSCONGO SARL</t>
  </si>
  <si>
    <t>TRANSEAST KENYA</t>
  </si>
  <si>
    <t>TRANSEAST UGANDA</t>
  </si>
  <si>
    <t>TRANSEXP LTD</t>
  </si>
  <si>
    <t>TRANSFRET LOGISTICS</t>
  </si>
  <si>
    <t>TRANSGLORY</t>
  </si>
  <si>
    <t>TRANSINOVATION MOTORS ZAMBIA LIMITED</t>
  </si>
  <si>
    <t>TRANSIT EXPRESS SERVICE</t>
  </si>
  <si>
    <t>TRANSIT FREIGHT FORWARDING</t>
  </si>
  <si>
    <t>TRANSIT FREIGHT NKONDE</t>
  </si>
  <si>
    <t>TRANSIT UGANDA (TEU)</t>
  </si>
  <si>
    <t>TRANSMED SHIPPING</t>
  </si>
  <si>
    <t>TRANSMINE</t>
  </si>
  <si>
    <t>TRANSMOTION</t>
  </si>
  <si>
    <t>TRIOCOM ENTERPRISES</t>
  </si>
  <si>
    <t>TRITHORN BULK</t>
  </si>
  <si>
    <t>TRUCK LINK DMCC</t>
  </si>
  <si>
    <t>TSM-BGC</t>
  </si>
  <si>
    <t>TSN LOGISTICS LIMITED</t>
  </si>
  <si>
    <t>TUXFORD HAULAGE LIMITED</t>
  </si>
  <si>
    <t>TWN</t>
  </si>
  <si>
    <t>UKRAINE AIR ALLIANCE</t>
  </si>
  <si>
    <t>ULINK FREIGHT (PVT)LTD</t>
  </si>
  <si>
    <t>ULTRABULK</t>
  </si>
  <si>
    <t>UNFIED TRANSPORTER</t>
  </si>
  <si>
    <t>UNHCR</t>
  </si>
  <si>
    <t>UNIATLANTIVO SHIPPING GMBH &amp;CO</t>
  </si>
  <si>
    <t>UNION GROOVE</t>
  </si>
  <si>
    <t>UNION LOGISTIC / KENYA</t>
  </si>
  <si>
    <t>UNION LOGISTIC UGANDA</t>
  </si>
  <si>
    <t>UNIQUE NAVIGATION SA</t>
  </si>
  <si>
    <t>UNIQUIP TRANSPORT MANAGEMENT LTD</t>
  </si>
  <si>
    <t>UNITED AFRICA FEEDER LINE</t>
  </si>
  <si>
    <t>UNITED AIRLINES</t>
  </si>
  <si>
    <t>UNITED HEAVY LIFT</t>
  </si>
  <si>
    <t>UNITED TRILLION ZAMBIA</t>
  </si>
  <si>
    <t>UNITRANS NAMIBIA / GROOTFONTEI</t>
  </si>
  <si>
    <t>UPMAN</t>
  </si>
  <si>
    <t>UPS WORLDWIDE EXPEDITED</t>
  </si>
  <si>
    <t>URSA COMPANY LIMITED</t>
  </si>
  <si>
    <t>USANGU</t>
  </si>
  <si>
    <t>UTZ</t>
  </si>
  <si>
    <t>VADA SHIPPING COMPANY S.A</t>
  </si>
  <si>
    <t>VADO LIGURE</t>
  </si>
  <si>
    <t>VALUAIR</t>
  </si>
  <si>
    <t>VAN UDEN SHIPPING BV</t>
  </si>
  <si>
    <t>VANIA TRADING CORP</t>
  </si>
  <si>
    <t>VEHICLE DELIVERY SERVICES</t>
  </si>
  <si>
    <t>VELJI DOSABHAI &amp; SONS PRIVATE LIMITED</t>
  </si>
  <si>
    <t>VEMET TRADING COMPANY</t>
  </si>
  <si>
    <t>VIRGIN ATLANTIC</t>
  </si>
  <si>
    <t>VISALES</t>
  </si>
  <si>
    <t>VISION POWER LOGISTICS</t>
  </si>
  <si>
    <t>VISION POWER LOGISTICS AND CONSTRUCTION</t>
  </si>
  <si>
    <t>VITALITY FREIGHT SERVICES</t>
  </si>
  <si>
    <t>VOLCANO</t>
  </si>
  <si>
    <t>VOLDEN CARRIERS CC</t>
  </si>
  <si>
    <t>VOLTA SHIPPING SERVICES LLC</t>
  </si>
  <si>
    <t>VSA</t>
  </si>
  <si>
    <t>VTI AFRICA</t>
  </si>
  <si>
    <t>WALKER</t>
  </si>
  <si>
    <t>WALMAR</t>
  </si>
  <si>
    <t>WATDENS</t>
  </si>
  <si>
    <t>WATER PHOENIX SHIPPING COMPANY N.V</t>
  </si>
  <si>
    <t>WATTAFRICA308</t>
  </si>
  <si>
    <t>WEAVEBIRD LINKAFRICA LIMITED</t>
  </si>
  <si>
    <t>WEIR MINERAL</t>
  </si>
  <si>
    <t>WELEND INVESTMENT LTD</t>
  </si>
  <si>
    <t>WESTERN LOGISTICS</t>
  </si>
  <si>
    <t>WF LOGISTICS</t>
  </si>
  <si>
    <t>WG TRANSPORT</t>
  </si>
  <si>
    <t>WHEELS</t>
  </si>
  <si>
    <t>WHEELS OF ZAMBIA</t>
  </si>
  <si>
    <t>WHEELSON TRANSPORT</t>
  </si>
  <si>
    <t>WHITE STAR INVESTMENTS</t>
  </si>
  <si>
    <t>WHITELIONS OCEAN</t>
  </si>
  <si>
    <t>WILLVIN</t>
  </si>
  <si>
    <t>WILSON SONS</t>
  </si>
  <si>
    <t>WOKER FREIGHT SERVICES</t>
  </si>
  <si>
    <t>WOLDCO-LOGISTICS</t>
  </si>
  <si>
    <t>WORLDCO TRANSPORT</t>
  </si>
  <si>
    <t>WOZ</t>
  </si>
  <si>
    <t>WRIGHT LOGISTIC</t>
  </si>
  <si>
    <t>XH</t>
  </si>
  <si>
    <t>XIANG B8 HK INTERNATIONAL SHIPLEASE</t>
  </si>
  <si>
    <t>XU GONG KENYA SPARE PARTS</t>
  </si>
  <si>
    <t>Y.MOJORS</t>
  </si>
  <si>
    <t>YANGTZE MARS SHIPPING</t>
  </si>
  <si>
    <t>YANGTZE QUANTUM PTE LTD</t>
  </si>
  <si>
    <t>YESTERVARK</t>
  </si>
  <si>
    <t>YOTOME AND SONS</t>
  </si>
  <si>
    <t>YOUNGSTER</t>
  </si>
  <si>
    <t>YUANFENG SHIPPING CO.LTD</t>
  </si>
  <si>
    <t>YUN DA SHIPPING CO LTD</t>
  </si>
  <si>
    <t>YUN DER CHARTER LINE</t>
  </si>
  <si>
    <t>YUSEN LOGISTICS (BENELUX) B.V</t>
  </si>
  <si>
    <t>YUSUF SEIF ALI</t>
  </si>
  <si>
    <t>YYUSSA TRANSPORT COMPANY</t>
  </si>
  <si>
    <t>Z.MART</t>
  </si>
  <si>
    <t>ZADOLI</t>
  </si>
  <si>
    <t>ZAIN'S LOGISTICS LIMITED</t>
  </si>
  <si>
    <t>ZAINS LOGISTICS LIMITED</t>
  </si>
  <si>
    <t>ZAMBIAN JIHAI AGRICULTURE COMPANY LTD</t>
  </si>
  <si>
    <t>ZAMFASTEST</t>
  </si>
  <si>
    <t>ZAMPARD</t>
  </si>
  <si>
    <t>ZAMTA</t>
  </si>
  <si>
    <t>ZAMZAM</t>
  </si>
  <si>
    <t>ZCCZ</t>
  </si>
  <si>
    <t>ZHASSWAY</t>
  </si>
  <si>
    <t>ZHIYUAN INTERNATIONAL</t>
  </si>
  <si>
    <t>ZHIYUAN TRANSPORTATION</t>
  </si>
  <si>
    <t>ZHL CONSOLIDATION</t>
  </si>
  <si>
    <t>ZIM INTEGRATED SHIPPING SERVICES LTD</t>
  </si>
  <si>
    <t>ZIM SHANGHAI</t>
  </si>
  <si>
    <t>ZIMBOY SHIPPING</t>
  </si>
  <si>
    <t>ZIMRA</t>
  </si>
  <si>
    <t>ZRM LOGISTICS LTD</t>
  </si>
  <si>
    <t>ZX SHIPPING HOLDING CO. LIMITED</t>
  </si>
  <si>
    <t>GRUMES</t>
  </si>
  <si>
    <t>FLEXITANK (S)</t>
  </si>
  <si>
    <t>IBC</t>
  </si>
  <si>
    <t>BULK</t>
  </si>
  <si>
    <t>DRUMS</t>
  </si>
  <si>
    <t>----</t>
  </si>
  <si>
    <t>0504</t>
  </si>
  <si>
    <t>LISTE DES CODES H POUR BOYAUX, VESSIES ET ESTOMACS</t>
  </si>
  <si>
    <t>2304</t>
  </si>
  <si>
    <t>TOURTEAUX ET AUTRES RÃ‰SIDUS SOLIDES, MÃŠME B</t>
  </si>
  <si>
    <t>2502</t>
  </si>
  <si>
    <t>PYRITES DE FER NON GRILLÃ‰ES</t>
  </si>
  <si>
    <t>2528</t>
  </si>
  <si>
    <t>ACIDE BORIQUE NATUREL AVEC PAS PLUS DE 85% H3B03,</t>
  </si>
  <si>
    <t>2602</t>
  </si>
  <si>
    <t>Manganese ores and concentrates, including ferrugi</t>
  </si>
  <si>
    <t>2605</t>
  </si>
  <si>
    <t>MINERAIS DE COBALT ET LEURS CONCENTRÃ‰S</t>
  </si>
  <si>
    <t>2609</t>
  </si>
  <si>
    <t>MINERAIS Dâ€™Ã©TAIN ET CONCENTRÃ©S. ...</t>
  </si>
  <si>
    <t>2618</t>
  </si>
  <si>
    <t>LAITIER GRANULÃ‰ [SABLE-LAITIER] PROVENANT DE L</t>
  </si>
  <si>
    <t>2703</t>
  </si>
  <si>
    <t>TOURBE, Y.C. LA TOURBE POUR LITIERE, MEME AGGLOMER</t>
  </si>
  <si>
    <t>2715</t>
  </si>
  <si>
    <t>MASTICS BITUMINEUX, CUT-BACKS ET AUTRES MELANGES B</t>
  </si>
  <si>
    <t>2802</t>
  </si>
  <si>
    <t>SOUFRE, SUBLIME OU PERCIPITE,SOUFRE COLLOIDAL</t>
  </si>
  <si>
    <t>2817</t>
  </si>
  <si>
    <t>OXYDE DE ZINC, PEROXYDE DE ZINC (BASES ET OXYDES I</t>
  </si>
  <si>
    <t>2847</t>
  </si>
  <si>
    <t>PEROXYDE D'HYDROGÃˆNE [EAU OXYGÃ‰NÃ‰E], M�</t>
  </si>
  <si>
    <t>2927</t>
  </si>
  <si>
    <t>COMPOSÃ‰S DIAZOÃQUES, AZOÃQUES OU AZOXYQU</t>
  </si>
  <si>
    <t>2942</t>
  </si>
  <si>
    <t>AUTRES COMPOSÃ‰S ORGANIQUES</t>
  </si>
  <si>
    <t>3211</t>
  </si>
  <si>
    <t>PREPARED DRIERS</t>
  </si>
  <si>
    <t>3602</t>
  </si>
  <si>
    <t>EXPLOSIFS PREPARE AUTRES QUE LES POUDRES PROPULSEU</t>
  </si>
  <si>
    <t>3813</t>
  </si>
  <si>
    <t>PREPARATIONS ET CHARGES POUR LES EXTINCTEURS</t>
  </si>
  <si>
    <t>3821</t>
  </si>
  <si>
    <t>MILIEUX DE CULTURE PREPARES POUR LE DEVELOPPEMENT</t>
  </si>
  <si>
    <t>3910</t>
  </si>
  <si>
    <t>SILICONES, SOUS, FORMES. SILICONES SOUS FORMES PRI</t>
  </si>
  <si>
    <t>4003</t>
  </si>
  <si>
    <t>ELASTIQUES , FEUILLES OU BANDES</t>
  </si>
  <si>
    <t>4017</t>
  </si>
  <si>
    <t>CAOUTCHOUC DUR (PAR EXEMPLE, EBONITE) SOUS TOUTES</t>
  </si>
  <si>
    <t>4801</t>
  </si>
  <si>
    <t>PAPIER JOURNAL STANDARD 42 LARGEUR GSM 685 MM DIA</t>
  </si>
  <si>
    <t>4904</t>
  </si>
  <si>
    <t>MUSIQUE, IMPRIMEE OU MANUSCRITE, MEME RELIEE OU IL</t>
  </si>
  <si>
    <t>5907</t>
  </si>
  <si>
    <t>AUTRES TISSUS IMPRÃ©GNÃ©S, ENDUITS OU RECOUVER</t>
  </si>
  <si>
    <t>5910</t>
  </si>
  <si>
    <t>COURROIES TRANSPORTEUSES OU DE TRANSMISSION EN MAT</t>
  </si>
  <si>
    <t>6507</t>
  </si>
  <si>
    <t>BANDES POUR GARNITURE INTERIEURE, AUTRES ACCESSOIR</t>
  </si>
  <si>
    <t>6703</t>
  </si>
  <si>
    <t>CHEVEUX, APPRÃªTÃ©S, AMINCIS, BLANCHIS OU AUTR</t>
  </si>
  <si>
    <t>6908</t>
  </si>
  <si>
    <t>DRAPEAUX ET PAVAGES EN CÃ‰RAMIQUE Ã‰MAILLÃ�</t>
  </si>
  <si>
    <t>PORTES, FENÃªTRES, CADRES. PORTES, FENÃªTRES E</t>
  </si>
  <si>
    <t>7609</t>
  </si>
  <si>
    <t>7905</t>
  </si>
  <si>
    <t>ZINC PLATES,SHEETS,STRIP AND FOIL</t>
  </si>
  <si>
    <t>7907</t>
  </si>
  <si>
    <t>OTHER ARTICLES OF ZINC</t>
  </si>
  <si>
    <t>8003</t>
  </si>
  <si>
    <t>BARRES, PROFILÃ‰S ET FILS Dâ€™Ã‰TAIN</t>
  </si>
  <si>
    <t>8213</t>
  </si>
  <si>
    <t>CISEAUX Ã€ DOUBLES BRANCHES ET LEURS LAMES EN M</t>
  </si>
  <si>
    <t>8304</t>
  </si>
  <si>
    <t>CLASSEURS CARTES-ARMOIRES INDEX</t>
  </si>
  <si>
    <t>8469</t>
  </si>
  <si>
    <t>MACHINES Ã  Ã©CRIRE AUTRES QUE LES IMPRIMANTES</t>
  </si>
  <si>
    <t>85 M</t>
  </si>
  <si>
    <t>ACHINE,APPAREILS ET MATÉRIELS ÉLECTRIQUES ET LE</t>
  </si>
  <si>
    <t>8608</t>
  </si>
  <si>
    <t>MATÃ©RIEL DE SIGNALISATION MÃ©CANIQUE, DE SÃ�</t>
  </si>
  <si>
    <t>8710</t>
  </si>
  <si>
    <t>MOTOCYLES ;FREINS ET SYSTÃˆMES DE FREINAGE;MÃ�</t>
  </si>
  <si>
    <t>9605</t>
  </si>
  <si>
    <t>TROUSSES DE VOYAGE POUR LA TOILETTE PERSONNELLE, L</t>
  </si>
  <si>
    <t>9618</t>
  </si>
  <si>
    <t>MANNEQUINS ET ARTICLES SIMILAIRES</t>
  </si>
  <si>
    <t>9704</t>
  </si>
  <si>
    <t>TIMBRES-POSTE, TIMBRES FISCAUX, MARQUES POSTALES,</t>
  </si>
  <si>
    <t>9806</t>
  </si>
  <si>
    <t>EST POUR LES AGENTS DE TRAITEMENT DE SURFACE UTILI</t>
  </si>
  <si>
    <t>9807</t>
  </si>
  <si>
    <t>PAPIER KRAFT BLANCHI</t>
  </si>
  <si>
    <t>9901</t>
  </si>
  <si>
    <t>EFFETS PERSONNEL</t>
  </si>
  <si>
    <t>9905</t>
  </si>
  <si>
    <t>BIENS PERSONNELS APPARTENANT Ã  DES PERSONNES PH</t>
  </si>
  <si>
    <t>9999</t>
  </si>
  <si>
    <t>EFFETS PERSONNELS</t>
  </si>
  <si>
    <t>000</t>
    <phoneticPr fontId="2" type="noConversion"/>
  </si>
  <si>
    <t>NDJILI/KINSHASA</t>
  </si>
  <si>
    <t>KANOMBE</t>
  </si>
  <si>
    <t>LUANO</t>
  </si>
  <si>
    <t>KOLWEZI</t>
  </si>
  <si>
    <t>KIGALI</t>
  </si>
  <si>
    <t>ENTEBBE</t>
  </si>
  <si>
    <t>NAIROBI</t>
  </si>
  <si>
    <t>KAMEMBE</t>
  </si>
  <si>
    <t>DOKO</t>
  </si>
  <si>
    <t>MAYA-MAYA/ BRAZZAVILLE</t>
  </si>
  <si>
    <t>ADDIS ABEBA (BOLE AIRPORT)</t>
  </si>
  <si>
    <t>MATADI TSHIMPI</t>
  </si>
  <si>
    <t>BUJUMBURA</t>
  </si>
  <si>
    <t>AEROPORT DE BUNIA</t>
  </si>
  <si>
    <t>LUSAKA</t>
  </si>
  <si>
    <t>DURBA</t>
  </si>
  <si>
    <t>MUANDA AIRPORT/MOANDA AIRPORT (MNB)</t>
  </si>
  <si>
    <t>AEROPORT DE LUANDA</t>
  </si>
  <si>
    <t>KINDU</t>
  </si>
  <si>
    <t>BANDUNDU</t>
  </si>
  <si>
    <t>KAHINDA/KALEMIE</t>
  </si>
  <si>
    <t>JOHANNESBURG</t>
  </si>
  <si>
    <t>AMMAN-MARKA INTERNATIONAL</t>
  </si>
  <si>
    <t>BASONGO</t>
  </si>
  <si>
    <t>BENI</t>
  </si>
  <si>
    <t>LUKALA</t>
  </si>
  <si>
    <t>OUESSO</t>
  </si>
  <si>
    <t>EUR</t>
  </si>
  <si>
    <t>CDF</t>
  </si>
  <si>
    <t>ADP</t>
  </si>
  <si>
    <t>AED</t>
  </si>
  <si>
    <t>AFA</t>
  </si>
  <si>
    <t>AFN</t>
  </si>
  <si>
    <t>ALL</t>
  </si>
  <si>
    <t>AMD</t>
  </si>
  <si>
    <t>ANG</t>
  </si>
  <si>
    <t>AOA</t>
  </si>
  <si>
    <t>AOK</t>
  </si>
  <si>
    <t>AON</t>
  </si>
  <si>
    <t>ARP</t>
  </si>
  <si>
    <t>ARS</t>
  </si>
  <si>
    <t>ATS</t>
  </si>
  <si>
    <t>AUD</t>
  </si>
  <si>
    <t>AWF</t>
  </si>
  <si>
    <t>AWG</t>
  </si>
  <si>
    <t>AZM</t>
  </si>
  <si>
    <t>AZN</t>
  </si>
  <si>
    <t>BAK</t>
  </si>
  <si>
    <t>BAM</t>
  </si>
  <si>
    <t>BBD</t>
  </si>
  <si>
    <t>BDT</t>
  </si>
  <si>
    <t>BEC</t>
  </si>
  <si>
    <t>BEF</t>
  </si>
  <si>
    <t>BEL</t>
  </si>
  <si>
    <t>BGL</t>
  </si>
  <si>
    <t>BGN</t>
  </si>
  <si>
    <t>BHD</t>
  </si>
  <si>
    <t>BIF</t>
  </si>
  <si>
    <t>BMD</t>
  </si>
  <si>
    <t>BND</t>
  </si>
  <si>
    <t>BOB</t>
  </si>
  <si>
    <t>BOP</t>
  </si>
  <si>
    <t>BOV</t>
  </si>
  <si>
    <t>BRC</t>
  </si>
  <si>
    <t>BRL</t>
  </si>
  <si>
    <t>BTN</t>
  </si>
  <si>
    <t>BTR</t>
  </si>
  <si>
    <t>BUK</t>
  </si>
  <si>
    <t>BWP</t>
  </si>
  <si>
    <t>BYN</t>
  </si>
  <si>
    <t>BYR</t>
  </si>
  <si>
    <t>BZD</t>
  </si>
  <si>
    <t>CAD</t>
  </si>
  <si>
    <t>CDZ</t>
  </si>
  <si>
    <t>CHE</t>
  </si>
  <si>
    <t>CHF</t>
  </si>
  <si>
    <t>CHW</t>
  </si>
  <si>
    <t>CLF</t>
  </si>
  <si>
    <t>CLP</t>
  </si>
  <si>
    <t>CNY</t>
  </si>
  <si>
    <t>COP</t>
  </si>
  <si>
    <t>COU</t>
  </si>
  <si>
    <t>CRC</t>
  </si>
  <si>
    <t>CSD</t>
  </si>
  <si>
    <t>CSK</t>
  </si>
  <si>
    <t>CUC</t>
  </si>
  <si>
    <t>CUP</t>
  </si>
  <si>
    <t>CVE</t>
  </si>
  <si>
    <t>CYP</t>
  </si>
  <si>
    <t>CZK</t>
  </si>
  <si>
    <t>DDM</t>
  </si>
  <si>
    <t>DEM</t>
  </si>
  <si>
    <t>DJF</t>
  </si>
  <si>
    <t>DKK</t>
  </si>
  <si>
    <t>DOP</t>
  </si>
  <si>
    <t>DZD</t>
  </si>
  <si>
    <t>ECS</t>
  </si>
  <si>
    <t>EEK</t>
  </si>
  <si>
    <t>EGP</t>
  </si>
  <si>
    <t>ERN</t>
  </si>
  <si>
    <t>ESP</t>
  </si>
  <si>
    <t>ETB</t>
  </si>
  <si>
    <t>FIM</t>
  </si>
  <si>
    <t>FJD</t>
  </si>
  <si>
    <t>FKP</t>
  </si>
  <si>
    <t>FRF</t>
  </si>
  <si>
    <t>GBP</t>
  </si>
  <si>
    <t>GEL</t>
  </si>
  <si>
    <t>GHC</t>
  </si>
  <si>
    <t>GHS</t>
  </si>
  <si>
    <t>GIP</t>
  </si>
  <si>
    <t>GMD</t>
  </si>
  <si>
    <t>GNF</t>
  </si>
  <si>
    <t>GNS</t>
  </si>
  <si>
    <t>GQE</t>
  </si>
  <si>
    <t>GRD</t>
  </si>
  <si>
    <t>GTQ</t>
  </si>
  <si>
    <t>GWP</t>
  </si>
  <si>
    <t>GYD</t>
  </si>
  <si>
    <t>HKD</t>
  </si>
  <si>
    <t>HNL</t>
  </si>
  <si>
    <t>HRK</t>
  </si>
  <si>
    <t>HTG</t>
  </si>
  <si>
    <t>HUF</t>
  </si>
  <si>
    <t>IDR</t>
  </si>
  <si>
    <t>IEP</t>
  </si>
  <si>
    <t>ILS</t>
  </si>
  <si>
    <t>INR</t>
  </si>
  <si>
    <t>IQD</t>
  </si>
  <si>
    <t>IRR</t>
  </si>
  <si>
    <t>ISK</t>
  </si>
  <si>
    <t>ITL</t>
  </si>
  <si>
    <t>JMD</t>
  </si>
  <si>
    <t>JOD</t>
  </si>
  <si>
    <t>JPY</t>
  </si>
  <si>
    <t>KES</t>
  </si>
  <si>
    <t>KGS</t>
  </si>
  <si>
    <t>KHR</t>
  </si>
  <si>
    <t>KMF</t>
  </si>
  <si>
    <t>KPW</t>
  </si>
  <si>
    <t>KRW</t>
  </si>
  <si>
    <t>KWD</t>
  </si>
  <si>
    <t>KYD</t>
  </si>
  <si>
    <t>KZT</t>
  </si>
  <si>
    <t>LAK</t>
  </si>
  <si>
    <t>LBP</t>
  </si>
  <si>
    <t>LKR</t>
  </si>
  <si>
    <t>LRD</t>
  </si>
  <si>
    <t>LSL</t>
  </si>
  <si>
    <t>LSM</t>
  </si>
  <si>
    <t>LTL</t>
  </si>
  <si>
    <t>LUF</t>
  </si>
  <si>
    <t>LVL</t>
  </si>
  <si>
    <t>LYD</t>
  </si>
  <si>
    <t>MAD</t>
  </si>
  <si>
    <t>MDL</t>
  </si>
  <si>
    <t>MGA</t>
  </si>
  <si>
    <t>MGF</t>
  </si>
  <si>
    <t>MKD</t>
  </si>
  <si>
    <t>MLF</t>
  </si>
  <si>
    <t>MMK</t>
  </si>
  <si>
    <t>MNT</t>
  </si>
  <si>
    <t>MOP</t>
  </si>
  <si>
    <t>MRU</t>
  </si>
  <si>
    <t>MRO</t>
  </si>
  <si>
    <t>MTL</t>
  </si>
  <si>
    <t>MTP</t>
  </si>
  <si>
    <t>MUR</t>
  </si>
  <si>
    <t>MVR</t>
  </si>
  <si>
    <t>MWK</t>
  </si>
  <si>
    <t>MXN</t>
  </si>
  <si>
    <t>MXP</t>
  </si>
  <si>
    <t>MXV</t>
  </si>
  <si>
    <t>MYR</t>
  </si>
  <si>
    <t>MZM</t>
  </si>
  <si>
    <t>MZN</t>
  </si>
  <si>
    <t>NAD</t>
  </si>
  <si>
    <t>NGN</t>
  </si>
  <si>
    <t>NIC</t>
  </si>
  <si>
    <t>NIO</t>
  </si>
  <si>
    <t>NLG</t>
  </si>
  <si>
    <t>NOK</t>
  </si>
  <si>
    <t>NPR</t>
  </si>
  <si>
    <t>NZD</t>
  </si>
  <si>
    <t>OMR</t>
  </si>
  <si>
    <t>PAB</t>
  </si>
  <si>
    <t>PEN</t>
  </si>
  <si>
    <t>PES</t>
  </si>
  <si>
    <t>PGK</t>
  </si>
  <si>
    <t>PHP</t>
  </si>
  <si>
    <t>PKR</t>
  </si>
  <si>
    <t>PLN</t>
  </si>
  <si>
    <t>PLZ</t>
  </si>
  <si>
    <t>PTE</t>
  </si>
  <si>
    <t>PYG</t>
  </si>
  <si>
    <t>QAR</t>
  </si>
  <si>
    <t>ROL</t>
  </si>
  <si>
    <t>RON</t>
  </si>
  <si>
    <t>RSD</t>
  </si>
  <si>
    <t>RUB</t>
  </si>
  <si>
    <t>RUR</t>
  </si>
  <si>
    <t>RWF</t>
  </si>
  <si>
    <t>SAR</t>
  </si>
  <si>
    <t>SBD</t>
  </si>
  <si>
    <t>SBL</t>
  </si>
  <si>
    <t>SCR</t>
  </si>
  <si>
    <t>SDD</t>
  </si>
  <si>
    <t>SDG</t>
  </si>
  <si>
    <t>SDP</t>
  </si>
  <si>
    <t>SEK</t>
  </si>
  <si>
    <t>SGD</t>
  </si>
  <si>
    <t>SHP</t>
  </si>
  <si>
    <t>SIT</t>
  </si>
  <si>
    <t>SKK</t>
  </si>
  <si>
    <t>SLL</t>
  </si>
  <si>
    <t>SOS</t>
  </si>
  <si>
    <t>SRD</t>
  </si>
  <si>
    <t>SRG</t>
  </si>
  <si>
    <t>SSP</t>
  </si>
  <si>
    <t>STD</t>
  </si>
  <si>
    <t>STN</t>
  </si>
  <si>
    <t>SUR</t>
  </si>
  <si>
    <t>SVC</t>
  </si>
  <si>
    <t>SYP</t>
  </si>
  <si>
    <t>SZL</t>
  </si>
  <si>
    <t>THB</t>
  </si>
  <si>
    <t>TJR</t>
  </si>
  <si>
    <t>TJS</t>
  </si>
  <si>
    <t>TMM</t>
  </si>
  <si>
    <t>TMT</t>
  </si>
  <si>
    <t>TND</t>
  </si>
  <si>
    <t>TOP</t>
  </si>
  <si>
    <t>TPE</t>
  </si>
  <si>
    <t>TRL</t>
  </si>
  <si>
    <t>TRY</t>
  </si>
  <si>
    <t>TTD</t>
  </si>
  <si>
    <t>TWD</t>
  </si>
  <si>
    <t>TZS</t>
  </si>
  <si>
    <t>UAH</t>
  </si>
  <si>
    <t>UGS</t>
  </si>
  <si>
    <t>UGX</t>
  </si>
  <si>
    <t>USN</t>
  </si>
  <si>
    <t>USS</t>
  </si>
  <si>
    <t>UYI</t>
  </si>
  <si>
    <t>UYP</t>
  </si>
  <si>
    <t>UYU</t>
  </si>
  <si>
    <t>UYW</t>
  </si>
  <si>
    <t>UZS</t>
  </si>
  <si>
    <t>VEB</t>
  </si>
  <si>
    <t>VEF</t>
  </si>
  <si>
    <t>VES</t>
  </si>
  <si>
    <t>VND</t>
  </si>
  <si>
    <t>VUV</t>
  </si>
  <si>
    <t>WST</t>
  </si>
  <si>
    <t>XAF</t>
  </si>
  <si>
    <t>XAG</t>
  </si>
  <si>
    <t>XAU</t>
  </si>
  <si>
    <t>XBA</t>
  </si>
  <si>
    <t>XBB</t>
  </si>
  <si>
    <t>XBC</t>
  </si>
  <si>
    <t>XBD</t>
  </si>
  <si>
    <t>XCD</t>
  </si>
  <si>
    <t>XDR</t>
  </si>
  <si>
    <t>XEU</t>
  </si>
  <si>
    <t>XFO</t>
  </si>
  <si>
    <t>XFU</t>
  </si>
  <si>
    <t>XOF</t>
  </si>
  <si>
    <t>XPD</t>
  </si>
  <si>
    <t>XPF</t>
  </si>
  <si>
    <t>XPT</t>
  </si>
  <si>
    <t>XSU</t>
  </si>
  <si>
    <t>YDD</t>
  </si>
  <si>
    <t>YER</t>
  </si>
  <si>
    <t>YUD</t>
  </si>
  <si>
    <t>YUM</t>
  </si>
  <si>
    <t>YUN</t>
  </si>
  <si>
    <t>ZAL</t>
  </si>
  <si>
    <t>ZAR</t>
  </si>
  <si>
    <t>ZMK</t>
  </si>
  <si>
    <t>ZMW</t>
  </si>
  <si>
    <t>ZWD</t>
  </si>
  <si>
    <t>ZWL</t>
  </si>
  <si>
    <t>RWS</t>
  </si>
  <si>
    <t>DOUALA</t>
  </si>
  <si>
    <t>CAPE TOWN</t>
  </si>
  <si>
    <t>LUDERITZ</t>
  </si>
  <si>
    <t>BRAZZAVILLE</t>
  </si>
  <si>
    <t>PIETERMARITZBURG</t>
  </si>
  <si>
    <t>COEGA</t>
  </si>
  <si>
    <t>PWETO</t>
  </si>
  <si>
    <t>KILWA</t>
  </si>
  <si>
    <t>SPSA_COBIL</t>
  </si>
  <si>
    <t>MALABO</t>
  </si>
  <si>
    <t>SOCOPE</t>
  </si>
  <si>
    <t>PORT AUTONOME BRAZZAVILLE</t>
  </si>
  <si>
    <t>RICHARDS BAY</t>
  </si>
  <si>
    <t>BEACH NGOBILA</t>
  </si>
  <si>
    <t>KHALIFA</t>
  </si>
  <si>
    <t>KALUNDU</t>
  </si>
  <si>
    <t>JOHNNESBOURG</t>
  </si>
  <si>
    <t>KINSHASA</t>
  </si>
  <si>
    <t>KIGOMA TZ</t>
  </si>
  <si>
    <t>DJEN DJEN</t>
  </si>
  <si>
    <t xml:space="preserve">CPT </t>
  </si>
  <si>
    <t xml:space="preserve">CFR </t>
  </si>
  <si>
    <t xml:space="preserve">CIF </t>
  </si>
  <si>
    <t xml:space="preserve">DAP </t>
  </si>
  <si>
    <t xml:space="preserve">DPU </t>
  </si>
  <si>
    <t xml:space="preserve">DAT </t>
  </si>
  <si>
    <t xml:space="preserve">DDP </t>
  </si>
  <si>
    <t xml:space="preserve">DDU </t>
  </si>
  <si>
    <t xml:space="preserve">DES </t>
  </si>
  <si>
    <t xml:space="preserve">DAF </t>
  </si>
  <si>
    <t xml:space="preserve">EXW </t>
  </si>
  <si>
    <t xml:space="preserve">FOT </t>
  </si>
  <si>
    <t xml:space="preserve">FAS </t>
  </si>
  <si>
    <t xml:space="preserve">FCA </t>
  </si>
  <si>
    <t>FOB</t>
    <phoneticPr fontId="2" type="noConversion"/>
  </si>
  <si>
    <t xml:space="preserve">PREPAID </t>
  </si>
  <si>
    <t xml:space="preserve">COLLECT </t>
  </si>
  <si>
    <t xml:space="preserve">EN SERVICE </t>
  </si>
  <si>
    <t>CP CHARTER PARTY</t>
  </si>
  <si>
    <t xml:space="preserve">DRY </t>
  </si>
  <si>
    <t xml:space="preserve">REEFER </t>
  </si>
  <si>
    <t xml:space="preserve">OPEN-TOP </t>
  </si>
  <si>
    <t xml:space="preserve">HIGH CUBE PALLETIVE </t>
  </si>
  <si>
    <t>HIGH CUBE REEFER</t>
  </si>
  <si>
    <t xml:space="preserve">FLAT-RACK </t>
  </si>
  <si>
    <t xml:space="preserve">VENTILATED </t>
  </si>
  <si>
    <t>高冻柜</t>
    <phoneticPr fontId="2" type="noConversion"/>
  </si>
  <si>
    <t>通风集装箱</t>
    <phoneticPr fontId="2" type="noConversion"/>
  </si>
  <si>
    <t>00</t>
    <phoneticPr fontId="1" type="noConversion"/>
  </si>
  <si>
    <t>updated :2021/12/8</t>
    <phoneticPr fontId="1" type="noConversion"/>
  </si>
  <si>
    <t>High Cube Reefer</t>
    <phoneticPr fontId="2" type="noConversion"/>
  </si>
  <si>
    <t xml:space="preserve">DEQ </t>
    <phoneticPr fontId="2" type="noConversion"/>
  </si>
  <si>
    <t>高柜</t>
    <phoneticPr fontId="2" type="noConversion"/>
  </si>
  <si>
    <t>FREBA INTERNATIONAL LTD</t>
  </si>
  <si>
    <t>JY-YHK</t>
  </si>
  <si>
    <t>LUKAASA INVESTMENTS LTD</t>
  </si>
  <si>
    <t>M.O ABDI &amp; SONS LTD</t>
  </si>
  <si>
    <t>MK LINES</t>
  </si>
  <si>
    <t>PANOK INTERNATIONAL (U) LTD</t>
  </si>
  <si>
    <t>SADIKI B</t>
  </si>
  <si>
    <t>SEABED LTD</t>
  </si>
  <si>
    <t>TRON TRANSPORTER</t>
  </si>
  <si>
    <t>ABAN AIR</t>
  </si>
  <si>
    <t>ABDIKADIR</t>
  </si>
  <si>
    <t>ABDULKADIR ADBIKADAR</t>
  </si>
  <si>
    <t>ABE YIGA</t>
  </si>
  <si>
    <t>ABU DHABI OIL REFINING COMPANY</t>
  </si>
  <si>
    <t>AC OGK BUNIA</t>
  </si>
  <si>
    <t>ACQUIRE NOW LTD</t>
  </si>
  <si>
    <t>ADJIDRA ARTIKU</t>
  </si>
  <si>
    <t>AFBUSO LTD</t>
  </si>
  <si>
    <t>AFRICA CHARTER AIRLINES</t>
  </si>
  <si>
    <t>AFRICA LINK</t>
  </si>
  <si>
    <t>AFRICAN OIL LTD</t>
  </si>
  <si>
    <t>AFRO LTD</t>
  </si>
  <si>
    <t>AGENCE PLANETAIRE</t>
  </si>
  <si>
    <t>AHC LOGISTICS SARL</t>
  </si>
  <si>
    <t>AIR C</t>
  </si>
  <si>
    <t>ALI ADAN MOHAMED</t>
  </si>
  <si>
    <t>AMICONGO</t>
  </si>
  <si>
    <t>AMIN ABDI OMAR</t>
  </si>
  <si>
    <t>AMMY ENTERPRISES LIMITED</t>
  </si>
  <si>
    <t>ANENO TRANSPORT CO LTD</t>
  </si>
  <si>
    <t>ARAN TRANSPOTERS LTD</t>
  </si>
  <si>
    <t>AST LOGISTICS SERVICE</t>
  </si>
  <si>
    <t>BAMICO HOLDINGS LTD</t>
  </si>
  <si>
    <t>BAMUNO TRANSPORT</t>
  </si>
  <si>
    <t>BANGA TRANSPORTER</t>
  </si>
  <si>
    <t>BASHI HAULIERS</t>
  </si>
  <si>
    <t>BASHIR MANOOTI</t>
  </si>
  <si>
    <t>BASSA NDRODZA ETS PAMOJA NA YESU</t>
  </si>
  <si>
    <t>BBR</t>
  </si>
  <si>
    <t>BE ENERGY</t>
  </si>
  <si>
    <t>BELOCURA DIOGRACIAS JUDY BAYBAY</t>
  </si>
  <si>
    <t>BEN TRANSPORTER</t>
  </si>
  <si>
    <t>BGC-TE</t>
  </si>
  <si>
    <t>BIG SIMBA FREIGHT</t>
  </si>
  <si>
    <t>BISHWEKA BUFOLE</t>
  </si>
  <si>
    <t>BOB TRANSPORT &amp; CONSTRUCTION</t>
  </si>
  <si>
    <t>BS-IXM</t>
  </si>
  <si>
    <t>BTS-JY</t>
  </si>
  <si>
    <t>BUMACO LOGISTICS</t>
  </si>
  <si>
    <t>BUSHWEKA</t>
  </si>
  <si>
    <t>BUTEMBO TRANSPORTERS</t>
  </si>
  <si>
    <t>CALVIN BAHATI</t>
  </si>
  <si>
    <t>CAPRICORN LOGISTICS</t>
  </si>
  <si>
    <t>CHAP CHAP</t>
  </si>
  <si>
    <t>CHEETER TRANSPORTATION LIMITED</t>
  </si>
  <si>
    <t>CLASSIC COACH</t>
  </si>
  <si>
    <t>CLEN TRANSPORTERS</t>
  </si>
  <si>
    <t>CONTICO SHIPPING AGENCY PRIVATE LIMITED</t>
  </si>
  <si>
    <t>CONTRANS</t>
  </si>
  <si>
    <t>DANI TRANSPORTER</t>
  </si>
  <si>
    <t>DIEU MERCI TRANSPORTER</t>
  </si>
  <si>
    <t>DIFAM</t>
  </si>
  <si>
    <t>DIVERSE CARGO MARINE</t>
  </si>
  <si>
    <t>DJOMBU</t>
  </si>
  <si>
    <t>DRIVEN AGENCIES</t>
  </si>
  <si>
    <t>DUNIA KALISYA</t>
  </si>
  <si>
    <t>DUNIA TRADING CO</t>
  </si>
  <si>
    <t>ECUARDO LOGISTIC</t>
  </si>
  <si>
    <t>EGLISE DE JESUS CHRIST SUR LA TERRE PAR</t>
  </si>
  <si>
    <t>ELDORIS MARITIME LTD</t>
  </si>
  <si>
    <t>ELKA CARGO KENYA</t>
  </si>
  <si>
    <t>ELVIS ELBWANGA DU BOIS ETS LA VICTORIE</t>
  </si>
  <si>
    <t>EMMA&amp;ALEXIS</t>
  </si>
  <si>
    <t>EN ROUTE LOGISTICS</t>
  </si>
  <si>
    <t>ENOCK MULIRA</t>
  </si>
  <si>
    <t>ERIAB KAPURU ASINJA</t>
  </si>
  <si>
    <t>ETG LOGISTICS LTD</t>
  </si>
  <si>
    <t>ETS AMANI A.B</t>
  </si>
  <si>
    <t>ETS DHENO FAUSTIN KODJO</t>
  </si>
  <si>
    <t>ETS GLORIE A DIEU</t>
  </si>
  <si>
    <t>ETS JOHN LE MASTOC</t>
  </si>
  <si>
    <t>ETS KA.KY BUSINESS</t>
  </si>
  <si>
    <t>ETS KATUNGU KAHERENI</t>
  </si>
  <si>
    <t>ETS LA BENEDICTION DE DIEU</t>
  </si>
  <si>
    <t>ETS LA GRACE DIVINE</t>
  </si>
  <si>
    <t>ETS LA PIROGUE</t>
  </si>
  <si>
    <t>ETS LA VANITE</t>
  </si>
  <si>
    <t>ETS MAISON BARAKA</t>
  </si>
  <si>
    <t>ETS MUKAE</t>
  </si>
  <si>
    <t>ETS NBP</t>
  </si>
  <si>
    <t>ETS PALUKU MOKONZO</t>
  </si>
  <si>
    <t>ETS UWEMA NI AKIBA</t>
  </si>
  <si>
    <t>EX COURIER</t>
  </si>
  <si>
    <t>EXPEDITERS INTER</t>
  </si>
  <si>
    <t>FATUMA MARIE JEANE</t>
  </si>
  <si>
    <t>FFK GROUP TRANSPORTER</t>
  </si>
  <si>
    <t>FLORIBERT UYEGU YOMBE</t>
  </si>
  <si>
    <t>FREBA INTERNATIONAL LIIMITED</t>
  </si>
  <si>
    <t>GASCARE</t>
  </si>
  <si>
    <t>GASNET</t>
  </si>
  <si>
    <t>GATLINK INVESTMENTS LIMITED</t>
  </si>
  <si>
    <t>GENTEX ENTERPRISES LTD</t>
  </si>
  <si>
    <t>GLADIN TRANSPORT</t>
  </si>
  <si>
    <t>GLOREE</t>
  </si>
  <si>
    <t>GOLOOBA &amp; SONS</t>
  </si>
  <si>
    <t xml:space="preserve">GREENDOOR GROUP (PTY) LTDÂ </t>
  </si>
  <si>
    <t>GUNVOR SA AMSTERDAM NL</t>
  </si>
  <si>
    <t>H.S FAMILY HARDWARE LTD</t>
  </si>
  <si>
    <t>HABIMANA</t>
  </si>
  <si>
    <t>HALABLE MOTORS LIMITED</t>
  </si>
  <si>
    <t>HAMISI NAMAYO</t>
  </si>
  <si>
    <t>HARSHITA LOGISTICS AND BLASTING COMPANY</t>
  </si>
  <si>
    <t>HASHIM BASHIR</t>
  </si>
  <si>
    <t>HATIBU</t>
  </si>
  <si>
    <t>HEMA BEVERAGES LTD</t>
  </si>
  <si>
    <t>HENGCHANG PLASTIC LTD</t>
  </si>
  <si>
    <t>HIGHLAND RESOURCES LIMITED</t>
  </si>
  <si>
    <t>HILLMARKS TRANSPORT</t>
  </si>
  <si>
    <t>HIMA CEMENT LIMITED</t>
  </si>
  <si>
    <t>HIMA FREIGHT FORWARDERS</t>
  </si>
  <si>
    <t>HRM BOB EXPORT &amp; IMPORT INT. (PTY) LTD</t>
  </si>
  <si>
    <t>HWW</t>
  </si>
  <si>
    <t>ILHUB</t>
  </si>
  <si>
    <t>INGENIRIA INOVASIONE DRC</t>
  </si>
  <si>
    <t>INTERMAX</t>
  </si>
  <si>
    <t>INTRA-LINK AGENCIES PTE LTD</t>
  </si>
  <si>
    <t>ISIBANIA</t>
  </si>
  <si>
    <t>ISSACK ABDULLAH</t>
  </si>
  <si>
    <t>JERRSON</t>
  </si>
  <si>
    <t>JK TRANSPORTER</t>
  </si>
  <si>
    <t>JONES PIERE</t>
  </si>
  <si>
    <t>JOSEPH KARANGWA</t>
  </si>
  <si>
    <t>KABACO U LTD</t>
  </si>
  <si>
    <t>KAKIRA SUGAR LTD</t>
  </si>
  <si>
    <t>KAKULE IRENE</t>
  </si>
  <si>
    <t>KAMBERE LEUSE</t>
  </si>
  <si>
    <t>KAMIA SULAIT</t>
  </si>
  <si>
    <t>KAMYA</t>
  </si>
  <si>
    <t>KARBINO</t>
  </si>
  <si>
    <t>KARWASH</t>
  </si>
  <si>
    <t>KASEREKA MTSOPI</t>
  </si>
  <si>
    <t>KATU GRAPHEL JEREMIE</t>
  </si>
  <si>
    <t>KAVUGHO LOKOTA</t>
  </si>
  <si>
    <t>KEN GAS</t>
  </si>
  <si>
    <t>KENZI</t>
  </si>
  <si>
    <t>KESI INVESTMENT LTD</t>
  </si>
  <si>
    <t>KHALSA FREIGHT LOGISTICS LTD</t>
  </si>
  <si>
    <t>KIZA SULAIT</t>
  </si>
  <si>
    <t>KWK LOGISTICS</t>
  </si>
  <si>
    <t>KYENJOJO</t>
  </si>
  <si>
    <t>LAKE OIL LIMITED</t>
  </si>
  <si>
    <t>LAKE TRANS LOGISTICS LIMITED</t>
  </si>
  <si>
    <t>LCL</t>
  </si>
  <si>
    <t>LELEI TRANSPORTER</t>
  </si>
  <si>
    <t>LOAD MAMUKO AUTO SPARES LIMITED</t>
  </si>
  <si>
    <t>LOGISTICS FOR SUB- SAHARA CC</t>
  </si>
  <si>
    <t>LOKANA</t>
  </si>
  <si>
    <t>LUSUNGULWAMTWA INVESTMENT</t>
  </si>
  <si>
    <t>MAISON PALOS</t>
  </si>
  <si>
    <t>MAJID SEIFSLIM</t>
  </si>
  <si>
    <t>MAKUTA</t>
  </si>
  <si>
    <t>MAKWERA</t>
  </si>
  <si>
    <t>MALOYI</t>
  </si>
  <si>
    <t>MAMA BORA</t>
  </si>
  <si>
    <t>MAMBO KAMAGARI</t>
  </si>
  <si>
    <t>MAMDOU</t>
  </si>
  <si>
    <t>MARK INVESTMENT</t>
  </si>
  <si>
    <t>MATHE MUKE KALAMBAYI</t>
  </si>
  <si>
    <t>MBALE</t>
  </si>
  <si>
    <t>MEDAL SHIPPING LIMITED</t>
  </si>
  <si>
    <t>MEGA TRANSPORTERS</t>
  </si>
  <si>
    <t>MERMINS TRANSPORTER</t>
  </si>
  <si>
    <t>MISTUI O.S.K.LINES,LTD</t>
  </si>
  <si>
    <t>MODERNITE</t>
  </si>
  <si>
    <t>MOLO</t>
  </si>
  <si>
    <t>MS OIL</t>
  </si>
  <si>
    <t>MUHINDO NDOLO</t>
  </si>
  <si>
    <t>MUKIBI DICK FRANCES</t>
  </si>
  <si>
    <t>MULTI CARGO</t>
  </si>
  <si>
    <t>MUMBERE WAITSOMAYA</t>
  </si>
  <si>
    <t>MUSSA HASSAN</t>
  </si>
  <si>
    <t>MWEBAZE ERIC</t>
  </si>
  <si>
    <t>MZURI</t>
  </si>
  <si>
    <t>NABEEL KASSIM</t>
  </si>
  <si>
    <t>NAEEM</t>
  </si>
  <si>
    <t>NUHAMED AL NOOR</t>
  </si>
  <si>
    <t>NZANZU NZALAMINGI</t>
  </si>
  <si>
    <t>OBILU MARTIN</t>
  </si>
  <si>
    <t>OCEAN ENERGY LIMITED</t>
  </si>
  <si>
    <t>OMONDI AND SONS</t>
  </si>
  <si>
    <t>ORIANTAL OIL</t>
  </si>
  <si>
    <t>ORIENTAL OILS</t>
  </si>
  <si>
    <t>ORYX</t>
  </si>
  <si>
    <t>OZUNGA RICHARD</t>
  </si>
  <si>
    <t>PABLO TRANSPORTERS</t>
  </si>
  <si>
    <t>PALUKU KALWANA</t>
  </si>
  <si>
    <t>PANAMERA INVESTMENTS</t>
  </si>
  <si>
    <t>PARALLEL LOGISTICS</t>
  </si>
  <si>
    <t>PB PTE LTD</t>
  </si>
  <si>
    <t>PETRO MAISHA</t>
  </si>
  <si>
    <t>PETROGAZ</t>
  </si>
  <si>
    <t>PINK TRANSPORTER</t>
  </si>
  <si>
    <t>POPULAR LTD</t>
  </si>
  <si>
    <t>PROJECT 72 GROUP (PTY) LTD</t>
  </si>
  <si>
    <t>Q3 HOLDINGS LIMITED</t>
  </si>
  <si>
    <t>QUINCAILLERERIE MUASAVULI JEREMIE</t>
  </si>
  <si>
    <t>RAMANDAN</t>
  </si>
  <si>
    <t>RAPID LOGISTICS</t>
  </si>
  <si>
    <t>RENILS NAVIGATION S.A.</t>
  </si>
  <si>
    <t>RK TRANSPORTERS</t>
  </si>
  <si>
    <t>ROAD WORRIER LOG</t>
  </si>
  <si>
    <t>RWAMBA BUSINESS</t>
  </si>
  <si>
    <t>S.S.V</t>
  </si>
  <si>
    <t>SATORP JUBAIL SAUDI ARABIA</t>
  </si>
  <si>
    <t>SDK</t>
  </si>
  <si>
    <t>SEBAZUNGU CHRISTOPHE</t>
  </si>
  <si>
    <t>SENFUMA PATRICK</t>
  </si>
  <si>
    <t>SENGA SEBUTAMA TRANSPORTER</t>
  </si>
  <si>
    <t>SERVICES</t>
  </si>
  <si>
    <t>SHELEM AGENCY LTD</t>
  </si>
  <si>
    <t>SIBED TRANSPORT</t>
  </si>
  <si>
    <t>SKY2C FREIGHT SYSTEMS</t>
  </si>
  <si>
    <t>SMZ AGENCY</t>
  </si>
  <si>
    <t>SOCIETE KOTECHA DRC</t>
  </si>
  <si>
    <t>SOMO</t>
  </si>
  <si>
    <t>SUDA TRANSPORTER</t>
  </si>
  <si>
    <t>SUK HOLDING LTD</t>
  </si>
  <si>
    <t>SUNLINE MOZAMBIQUE LDA</t>
  </si>
  <si>
    <t>TAKSAN TRANSPORTER</t>
  </si>
  <si>
    <t>TEUL</t>
  </si>
  <si>
    <t>TEXAS</t>
  </si>
  <si>
    <t>THE LAND OF BUSINESS</t>
  </si>
  <si>
    <t>TIBA TRANSPORT</t>
  </si>
  <si>
    <t>TITO FURAHI</t>
  </si>
  <si>
    <t>TRANS EAST</t>
  </si>
  <si>
    <t>TRANSAIR CARGO</t>
  </si>
  <si>
    <t>TS JERRYSON PETROLEUM AND CONSTRUCTION</t>
  </si>
  <si>
    <t>UCAYA AWNAGA JEAN PAUL</t>
  </si>
  <si>
    <t>UCHAYA</t>
  </si>
  <si>
    <t>UGANDA TRANSPORT AGENCIES</t>
  </si>
  <si>
    <t>UKAASA INVESTMENTS LTD</t>
  </si>
  <si>
    <t>UNION LOGISTICS LTD</t>
  </si>
  <si>
    <t>UNITED TRANSPORT AGENCIES</t>
  </si>
  <si>
    <t>UNITY CARGO SUPPLIES LTD</t>
  </si>
  <si>
    <t>UNITY TRANSPORTER LTD</t>
  </si>
  <si>
    <t>UTA</t>
  </si>
  <si>
    <t>VANS TRUCKING</t>
  </si>
  <si>
    <t>VG. KESHWALA AND SONS LTD</t>
  </si>
  <si>
    <t>VULULWANI CONSULTING (PTY) LTD</t>
  </si>
  <si>
    <t>VUMILIA</t>
  </si>
  <si>
    <t>WAMALA MOSES</t>
  </si>
  <si>
    <t>WASUKUNDI TRANSPORT</t>
  </si>
  <si>
    <t>WILLY DADA</t>
  </si>
  <si>
    <t>WILSON TRANSPORT</t>
  </si>
  <si>
    <t>WORLD OIL</t>
  </si>
  <si>
    <t>XENMIX INVESTMENT AND TRADING</t>
  </si>
  <si>
    <t>YEAR 2000 FRIEGHTERS LTD NAIROBI</t>
  </si>
  <si>
    <t>YESU MKUBWA</t>
  </si>
  <si>
    <t>YUSUF OMER</t>
  </si>
  <si>
    <t>ZAHEDA PYARALIDEWS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</si>
</sst>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76" formatCode="dd/mm/yyyy"/>
    <numFmt numFmtId="177" formatCode="0.00;[Red]0.00"/>
    <numFmt numFmtId="178" formatCode="[=0]&quot;&quot;;General"/>
    <numFmt numFmtId="179" formatCode="0.000;[=0]&quot;&quot;"/>
    <numFmt numFmtId="180" formatCode="[=0]&quot;&quot;;0.000"/>
    <numFmt numFmtId="181" formatCode="0.000"/>
    <numFmt numFmtId="182" formatCode="yyyy/mm/dd"/>
  </numFmts>
  <fonts count="34" x14ac:knownFonts="1">
    <font>
      <sz val="10"/>
      <name val="Arial"/>
      <family val="2"/>
    </font>
    <font>
      <sz val="8"/>
      <name val="Arial"/>
      <family val="2"/>
    </font>
    <font>
      <sz val="9"/>
      <name val="宋体"/>
      <family val="3"/>
      <charset val="134"/>
    </font>
    <font>
      <sz val="9"/>
      <name val="宋体"/>
      <family val="3"/>
      <charset val="134"/>
      <scheme val="minor"/>
    </font>
    <font>
      <sz val="9"/>
      <name val="宋体"/>
      <family val="2"/>
      <charset val="134"/>
      <scheme val="minor"/>
    </font>
    <font>
      <sz val="12"/>
      <name val="仿宋"/>
      <family val="3"/>
      <charset val="134"/>
    </font>
    <font>
      <sz val="12"/>
      <color rgb="FF333333"/>
      <name val="仿宋"/>
      <family val="3"/>
      <charset val="134"/>
    </font>
    <font>
      <b/>
      <u/>
      <sz val="12"/>
      <name val="仿宋"/>
      <family val="3"/>
      <charset val="134"/>
    </font>
    <font>
      <b/>
      <u/>
      <sz val="12"/>
      <name val="Arial"/>
      <family val="2"/>
    </font>
    <font>
      <b/>
      <sz val="12"/>
      <name val="Arial"/>
      <family val="2"/>
    </font>
    <font>
      <sz val="12"/>
      <name val="Arial"/>
      <family val="2"/>
    </font>
    <font>
      <b/>
      <sz val="12"/>
      <color indexed="12"/>
      <name val="Arial"/>
      <family val="2"/>
    </font>
    <font>
      <b/>
      <sz val="12"/>
      <color indexed="12"/>
      <name val="仿宋"/>
      <family val="3"/>
      <charset val="134"/>
    </font>
    <font>
      <sz val="12"/>
      <color indexed="12"/>
      <name val="Arial"/>
      <family val="2"/>
    </font>
    <font>
      <sz val="12"/>
      <color indexed="12"/>
      <name val="仿宋"/>
      <family val="3"/>
      <charset val="134"/>
    </font>
    <font>
      <b/>
      <sz val="12"/>
      <color indexed="10"/>
      <name val="Arial"/>
      <family val="2"/>
    </font>
    <font>
      <b/>
      <sz val="12"/>
      <color indexed="10"/>
      <name val="仿宋"/>
      <family val="3"/>
      <charset val="134"/>
    </font>
    <font>
      <sz val="12"/>
      <color rgb="FF333333"/>
      <name val="Arial"/>
      <family val="2"/>
    </font>
    <font>
      <sz val="12"/>
      <color theme="1"/>
      <name val="Arial"/>
      <family val="2"/>
    </font>
    <font>
      <sz val="12"/>
      <color theme="1"/>
      <name val="仿宋"/>
      <family val="3"/>
      <charset val="134"/>
    </font>
    <font>
      <sz val="12"/>
      <color rgb="FFFF0000"/>
      <name val="Arial"/>
      <family val="2"/>
    </font>
    <font>
      <sz val="12"/>
      <color rgb="FFFF0000"/>
      <name val="仿宋"/>
      <family val="3"/>
      <charset val="134"/>
    </font>
    <font>
      <sz val="12"/>
      <color rgb="FF0000FF"/>
      <name val="仿宋"/>
      <family val="3"/>
      <charset val="134"/>
    </font>
    <font>
      <sz val="10"/>
      <name val="Arial"/>
      <family val="2"/>
    </font>
    <font>
      <b/>
      <sz val="12"/>
      <color rgb="FFFF0000"/>
      <name val="Arial"/>
      <family val="2"/>
    </font>
    <font>
      <b/>
      <sz val="12"/>
      <color rgb="FFFF0000"/>
      <name val="仿宋"/>
      <family val="3"/>
      <charset val="134"/>
    </font>
    <font>
      <b/>
      <sz val="12"/>
      <color theme="1"/>
      <name val="Arial"/>
      <family val="2"/>
    </font>
    <font>
      <b/>
      <sz val="12"/>
      <color theme="1"/>
      <name val="仿宋"/>
      <family val="3"/>
      <charset val="134"/>
    </font>
    <font>
      <b/>
      <sz val="12"/>
      <color rgb="FFFF0000"/>
      <name val="宋体"/>
      <family val="3"/>
      <charset val="134"/>
    </font>
    <font>
      <b/>
      <sz val="12"/>
      <color rgb="FFFF0000"/>
      <name val="Arial"/>
      <family val="3"/>
      <charset val="134"/>
    </font>
    <font>
      <b/>
      <sz val="12"/>
      <name val="仿宋"/>
      <family val="3"/>
      <charset val="134"/>
    </font>
    <font>
      <sz val="12"/>
      <color rgb="FF0000FF"/>
      <name val="Arial"/>
      <family val="2"/>
    </font>
    <font>
      <sz val="12"/>
      <name val="宋体"/>
      <family val="2"/>
      <charset val="134"/>
    </font>
    <font>
      <b/>
      <u/>
      <sz val="12"/>
      <color rgb="FFFF0000"/>
      <name val="Arial"/>
      <family val="2"/>
    </font>
  </fonts>
  <fills count="6">
    <fill>
      <patternFill patternType="none"/>
    </fill>
    <fill>
      <patternFill patternType="gray125"/>
    </fill>
    <fill>
      <patternFill patternType="darkGray"/>
    </fill>
    <fill>
      <patternFill patternType="solid">
        <fgColor rgb="FFFFFF00"/>
        <bgColor indexed="64"/>
      </patternFill>
    </fill>
    <fill>
      <patternFill patternType="solid">
        <fgColor theme="6" tint="0.79998168889431442"/>
        <bgColor indexed="64"/>
      </patternFill>
    </fill>
    <fill>
      <patternFill patternType="darkGray">
        <bgColor theme="6" tint="0.79998168889431442"/>
      </patternFill>
    </fill>
  </fills>
  <borders count="2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
      <left style="thin">
        <color indexed="64"/>
      </left>
      <right style="thin">
        <color indexed="64"/>
      </right>
      <top style="thin">
        <color indexed="64"/>
      </top>
      <bottom/>
      <diagonal/>
    </border>
  </borders>
  <cellStyleXfs count="4">
    <xf numFmtId="0" fontId="0" fillId="0" borderId="0"/>
    <xf numFmtId="43" fontId="23" fillId="0" borderId="0" applyFont="0" applyFill="0" applyBorder="0" applyAlignment="0" applyProtection="0">
      <alignment vertical="center"/>
    </xf>
    <xf numFmtId="43" fontId="23" fillId="0" borderId="0" applyFont="0" applyFill="0" applyBorder="0" applyAlignment="0" applyProtection="0">
      <alignment vertical="center"/>
    </xf>
    <xf numFmtId="0" fontId="23" fillId="0" borderId="0"/>
  </cellStyleXfs>
  <cellXfs count="164">
    <xf numFmtId="0" fontId="0" fillId="0" borderId="0" xfId="0"/>
    <xf numFmtId="0" fontId="10" fillId="0" borderId="0" xfId="0" applyFont="1" applyAlignment="1">
      <alignment horizontal="left"/>
    </xf>
    <xf numFmtId="0" fontId="10" fillId="0" borderId="0" xfId="0" applyFont="1"/>
    <xf numFmtId="0" fontId="8" fillId="0" borderId="0" xfId="0" applyFont="1" applyAlignment="1">
      <alignment horizontal="left"/>
    </xf>
    <xf numFmtId="0" fontId="10" fillId="0" borderId="0" xfId="0" applyFont="1" applyAlignment="1">
      <alignment vertical="center"/>
    </xf>
    <xf numFmtId="0" fontId="10" fillId="0" borderId="0" xfId="0" applyFont="1" applyAlignment="1">
      <alignment horizontal="left" vertical="center"/>
    </xf>
    <xf numFmtId="0" fontId="17" fillId="0" borderId="0" xfId="0" applyFont="1" applyAlignment="1">
      <alignment vertical="center"/>
    </xf>
    <xf numFmtId="0" fontId="10" fillId="0" borderId="2" xfId="0" applyFont="1" applyBorder="1"/>
    <xf numFmtId="178" fontId="10" fillId="0" borderId="2" xfId="0" applyNumberFormat="1" applyFont="1" applyBorder="1" applyAlignment="1">
      <alignment horizontal="left"/>
    </xf>
    <xf numFmtId="178" fontId="10" fillId="0" borderId="2" xfId="0" applyNumberFormat="1" applyFont="1" applyBorder="1" applyAlignment="1">
      <alignment horizontal="left" vertical="justify"/>
    </xf>
    <xf numFmtId="0" fontId="15" fillId="0" borderId="0" xfId="0" applyFont="1" applyAlignment="1">
      <alignment horizontal="left"/>
    </xf>
    <xf numFmtId="0" fontId="18" fillId="0" borderId="0" xfId="0" applyFont="1" applyAlignment="1">
      <alignment vertical="center"/>
    </xf>
    <xf numFmtId="0" fontId="15" fillId="0" borderId="0" xfId="0" applyFont="1" applyAlignment="1">
      <alignment horizontal="left" vertical="center"/>
    </xf>
    <xf numFmtId="0" fontId="10" fillId="0" borderId="1" xfId="0" applyFont="1" applyBorder="1" applyAlignment="1">
      <alignment horizontal="left" vertical="center"/>
    </xf>
    <xf numFmtId="0" fontId="8" fillId="0" borderId="0" xfId="0" applyFont="1" applyAlignment="1">
      <alignment horizontal="left" vertical="center"/>
    </xf>
    <xf numFmtId="0" fontId="13" fillId="0" borderId="0" xfId="0" applyFont="1" applyAlignment="1">
      <alignment horizontal="left" vertical="center"/>
    </xf>
    <xf numFmtId="0" fontId="10" fillId="0" borderId="6" xfId="0" applyFont="1" applyBorder="1" applyAlignment="1">
      <alignment horizontal="left" vertical="center"/>
    </xf>
    <xf numFmtId="0" fontId="9" fillId="0" borderId="0" xfId="0" applyFont="1" applyAlignment="1">
      <alignment horizontal="left" vertical="center"/>
    </xf>
    <xf numFmtId="176" fontId="10" fillId="0" borderId="0" xfId="0" applyNumberFormat="1" applyFont="1" applyAlignment="1">
      <alignment horizontal="left" vertical="center"/>
    </xf>
    <xf numFmtId="176" fontId="15" fillId="2" borderId="8" xfId="0" applyNumberFormat="1" applyFont="1" applyFill="1" applyBorder="1" applyAlignment="1">
      <alignment horizontal="left" vertical="center"/>
    </xf>
    <xf numFmtId="0" fontId="10" fillId="0" borderId="5" xfId="0" applyFont="1" applyBorder="1" applyAlignment="1">
      <alignment horizontal="left" vertical="center"/>
    </xf>
    <xf numFmtId="0" fontId="10" fillId="0" borderId="4" xfId="0" applyFont="1" applyBorder="1" applyAlignment="1">
      <alignment horizontal="left" vertical="center" shrinkToFit="1"/>
    </xf>
    <xf numFmtId="177" fontId="10" fillId="0" borderId="0" xfId="0" applyNumberFormat="1" applyFont="1" applyAlignment="1">
      <alignment horizontal="left" vertical="center"/>
    </xf>
    <xf numFmtId="0" fontId="15" fillId="0" borderId="0" xfId="0" applyFont="1" applyAlignment="1">
      <alignment vertical="center"/>
    </xf>
    <xf numFmtId="0" fontId="10" fillId="0" borderId="3" xfId="0" applyFont="1" applyBorder="1"/>
    <xf numFmtId="0" fontId="10" fillId="0" borderId="2" xfId="0" applyFont="1" applyBorder="1" applyAlignment="1">
      <alignment horizontal="left" vertical="center" shrinkToFit="1"/>
    </xf>
    <xf numFmtId="0" fontId="10" fillId="0" borderId="1" xfId="0" applyFont="1" applyBorder="1" applyAlignment="1">
      <alignment horizontal="left" vertical="center" shrinkToFit="1"/>
    </xf>
    <xf numFmtId="0" fontId="13" fillId="0" borderId="0" xfId="0" applyFont="1" applyAlignment="1">
      <alignment horizontal="left" vertical="center" wrapText="1"/>
    </xf>
    <xf numFmtId="0" fontId="10" fillId="0" borderId="9" xfId="0" applyFont="1" applyBorder="1" applyAlignment="1">
      <alignment horizontal="left" vertical="center"/>
    </xf>
    <xf numFmtId="0" fontId="13" fillId="0" borderId="6" xfId="0" applyFont="1" applyBorder="1" applyAlignment="1">
      <alignment horizontal="left" vertical="center"/>
    </xf>
    <xf numFmtId="0" fontId="8" fillId="0" borderId="0" xfId="0" applyFont="1" applyAlignment="1">
      <alignment vertical="center"/>
    </xf>
    <xf numFmtId="0" fontId="20" fillId="0" borderId="0" xfId="0" applyFont="1" applyAlignment="1">
      <alignment vertical="center"/>
    </xf>
    <xf numFmtId="178" fontId="10" fillId="0" borderId="0" xfId="0" applyNumberFormat="1" applyFont="1" applyAlignment="1">
      <alignment horizontal="left"/>
    </xf>
    <xf numFmtId="178" fontId="10" fillId="0" borderId="11" xfId="0" applyNumberFormat="1" applyFont="1" applyBorder="1" applyAlignment="1">
      <alignment horizontal="left"/>
    </xf>
    <xf numFmtId="179" fontId="10" fillId="0" borderId="0" xfId="0" applyNumberFormat="1" applyFont="1" applyAlignment="1">
      <alignment horizontal="right" vertical="center"/>
    </xf>
    <xf numFmtId="49" fontId="10" fillId="0" borderId="0" xfId="0" quotePrefix="1" applyNumberFormat="1" applyFont="1" applyAlignment="1">
      <alignment horizontal="left" vertical="center"/>
    </xf>
    <xf numFmtId="49" fontId="10" fillId="0" borderId="0" xfId="0" applyNumberFormat="1" applyFont="1" applyAlignment="1">
      <alignment horizontal="left" vertical="center"/>
    </xf>
    <xf numFmtId="43" fontId="13" fillId="0" borderId="0" xfId="1" applyFont="1" applyAlignment="1">
      <alignment vertical="center" wrapText="1"/>
    </xf>
    <xf numFmtId="0" fontId="24" fillId="0" borderId="0" xfId="0" applyFont="1" applyAlignment="1">
      <alignment vertical="center"/>
    </xf>
    <xf numFmtId="0" fontId="24" fillId="0" borderId="0" xfId="0" applyFont="1" applyAlignment="1">
      <alignment horizontal="left" vertical="center"/>
    </xf>
    <xf numFmtId="0" fontId="13" fillId="0" borderId="0" xfId="0" applyFont="1" applyAlignment="1">
      <alignment vertical="center"/>
    </xf>
    <xf numFmtId="0" fontId="20" fillId="0" borderId="0" xfId="0" applyFont="1" applyAlignment="1">
      <alignment vertical="center" wrapText="1"/>
    </xf>
    <xf numFmtId="0" fontId="20" fillId="0" borderId="5" xfId="0" applyFont="1" applyBorder="1" applyAlignment="1">
      <alignment vertical="center" wrapText="1"/>
    </xf>
    <xf numFmtId="0" fontId="13" fillId="0" borderId="0" xfId="0" applyFont="1" applyAlignment="1">
      <alignment vertical="center" wrapText="1"/>
    </xf>
    <xf numFmtId="0" fontId="13" fillId="0" borderId="11" xfId="0" applyFont="1" applyBorder="1" applyAlignment="1">
      <alignment vertical="center" wrapText="1"/>
    </xf>
    <xf numFmtId="0" fontId="24" fillId="0" borderId="2" xfId="0" applyFont="1" applyBorder="1" applyAlignment="1">
      <alignment horizontal="left" vertical="center" shrinkToFit="1"/>
    </xf>
    <xf numFmtId="49" fontId="10" fillId="0" borderId="2" xfId="0" applyNumberFormat="1" applyFont="1" applyBorder="1" applyAlignment="1">
      <alignment horizontal="left" vertical="center"/>
    </xf>
    <xf numFmtId="0" fontId="10" fillId="0" borderId="2" xfId="0" applyFont="1" applyBorder="1" applyAlignment="1">
      <alignment horizontal="left" vertical="center"/>
    </xf>
    <xf numFmtId="179" fontId="10" fillId="0" borderId="4" xfId="0" applyNumberFormat="1" applyFont="1" applyBorder="1" applyAlignment="1">
      <alignment horizontal="right" vertical="center"/>
    </xf>
    <xf numFmtId="179" fontId="10" fillId="0" borderId="10" xfId="0" applyNumberFormat="1" applyFont="1" applyBorder="1" applyAlignment="1">
      <alignment horizontal="right" vertical="center"/>
    </xf>
    <xf numFmtId="0" fontId="10" fillId="0" borderId="4" xfId="0" applyFont="1" applyBorder="1" applyAlignment="1">
      <alignment horizontal="right" vertical="center"/>
    </xf>
    <xf numFmtId="1" fontId="10" fillId="0" borderId="4" xfId="0" applyNumberFormat="1" applyFont="1" applyBorder="1" applyAlignment="1">
      <alignment horizontal="right" vertical="center"/>
    </xf>
    <xf numFmtId="0" fontId="10" fillId="0" borderId="12" xfId="0" applyFont="1" applyBorder="1" applyAlignment="1">
      <alignment horizontal="right" vertical="center"/>
    </xf>
    <xf numFmtId="49" fontId="10" fillId="0" borderId="2" xfId="0" quotePrefix="1" applyNumberFormat="1" applyFont="1" applyBorder="1" applyAlignment="1">
      <alignment horizontal="left" vertical="center"/>
    </xf>
    <xf numFmtId="2" fontId="10" fillId="0" borderId="1" xfId="0" applyNumberFormat="1" applyFont="1" applyBorder="1" applyAlignment="1">
      <alignment horizontal="right" vertical="center"/>
    </xf>
    <xf numFmtId="49" fontId="10" fillId="0" borderId="0" xfId="0" applyNumberFormat="1" applyFont="1" applyAlignment="1">
      <alignment horizontal="left"/>
    </xf>
    <xf numFmtId="0" fontId="10" fillId="0" borderId="0" xfId="0" applyFont="1" applyAlignment="1">
      <alignment horizontal="left" vertical="center" shrinkToFit="1"/>
    </xf>
    <xf numFmtId="49" fontId="10" fillId="0" borderId="2" xfId="0" applyNumberFormat="1" applyFont="1" applyBorder="1" applyAlignment="1">
      <alignment horizontal="left" vertical="center" wrapText="1"/>
    </xf>
    <xf numFmtId="181" fontId="10" fillId="0" borderId="2" xfId="0" applyNumberFormat="1" applyFont="1" applyBorder="1" applyAlignment="1">
      <alignment horizontal="right" vertical="center"/>
    </xf>
    <xf numFmtId="49" fontId="10" fillId="0" borderId="2" xfId="0" applyNumberFormat="1" applyFont="1" applyBorder="1" applyAlignment="1">
      <alignment horizontal="left" vertical="center" shrinkToFit="1"/>
    </xf>
    <xf numFmtId="0" fontId="9" fillId="0" borderId="0" xfId="0" applyFont="1" applyAlignment="1">
      <alignment vertical="center"/>
    </xf>
    <xf numFmtId="178" fontId="10" fillId="0" borderId="0" xfId="0" applyNumberFormat="1" applyFont="1"/>
    <xf numFmtId="180" fontId="10" fillId="0" borderId="0" xfId="0" applyNumberFormat="1" applyFont="1" applyAlignment="1">
      <alignment horizontal="right" vertical="center"/>
    </xf>
    <xf numFmtId="0" fontId="10" fillId="0" borderId="2" xfId="0" applyFont="1" applyBorder="1" applyAlignment="1">
      <alignment horizontal="left"/>
    </xf>
    <xf numFmtId="178" fontId="10" fillId="0" borderId="2" xfId="0" applyNumberFormat="1" applyFont="1" applyBorder="1"/>
    <xf numFmtId="0" fontId="9" fillId="0" borderId="2" xfId="0" applyFont="1" applyBorder="1" applyAlignment="1">
      <alignment horizontal="left" vertical="center" shrinkToFit="1"/>
    </xf>
    <xf numFmtId="0" fontId="10" fillId="0" borderId="0" xfId="3" applyFont="1"/>
    <xf numFmtId="0" fontId="15" fillId="2" borderId="8" xfId="0" applyFont="1" applyFill="1" applyBorder="1" applyAlignment="1">
      <alignment horizontal="left" vertical="center"/>
    </xf>
    <xf numFmtId="0" fontId="15" fillId="0" borderId="4" xfId="0" applyFont="1" applyBorder="1" applyAlignment="1">
      <alignment horizontal="left"/>
    </xf>
    <xf numFmtId="0" fontId="15" fillId="0" borderId="12" xfId="0" applyFont="1" applyBorder="1" applyAlignment="1">
      <alignment horizontal="left"/>
    </xf>
    <xf numFmtId="178" fontId="10" fillId="0" borderId="2" xfId="0" applyNumberFormat="1" applyFont="1" applyBorder="1" applyAlignment="1">
      <alignment vertical="justify" wrapText="1"/>
    </xf>
    <xf numFmtId="178" fontId="10" fillId="0" borderId="2" xfId="0" applyNumberFormat="1" applyFont="1" applyBorder="1" applyAlignment="1">
      <alignment vertical="center"/>
    </xf>
    <xf numFmtId="178" fontId="10" fillId="0" borderId="2" xfId="0" applyNumberFormat="1" applyFont="1" applyBorder="1" applyAlignment="1">
      <alignment vertical="top" wrapText="1"/>
    </xf>
    <xf numFmtId="0" fontId="15" fillId="2" borderId="24" xfId="0" applyFont="1" applyFill="1" applyBorder="1" applyAlignment="1">
      <alignment horizontal="left" vertical="center"/>
    </xf>
    <xf numFmtId="0" fontId="10" fillId="0" borderId="0" xfId="0" applyFont="1" applyAlignment="1">
      <alignment vertical="center" wrapText="1"/>
    </xf>
    <xf numFmtId="0" fontId="10" fillId="0" borderId="2" xfId="0" applyNumberFormat="1" applyFont="1" applyBorder="1" applyAlignment="1">
      <alignment horizontal="left" vertical="center"/>
    </xf>
    <xf numFmtId="181" fontId="10" fillId="0" borderId="2" xfId="0" applyNumberFormat="1" applyFont="1" applyBorder="1"/>
    <xf numFmtId="2" fontId="10" fillId="0" borderId="2" xfId="0" applyNumberFormat="1" applyFont="1" applyBorder="1"/>
    <xf numFmtId="0" fontId="10" fillId="0" borderId="2" xfId="0" applyNumberFormat="1" applyFont="1" applyBorder="1"/>
    <xf numFmtId="49" fontId="10" fillId="0" borderId="2" xfId="0" applyNumberFormat="1" applyFont="1" applyBorder="1" applyAlignment="1">
      <alignment horizontal="left"/>
    </xf>
    <xf numFmtId="49" fontId="10" fillId="0" borderId="2" xfId="0" applyNumberFormat="1" applyFont="1" applyBorder="1"/>
    <xf numFmtId="0" fontId="10" fillId="0" borderId="4" xfId="0" applyFont="1" applyBorder="1" applyAlignment="1" applyProtection="1">
      <alignment horizontal="right" vertical="center"/>
    </xf>
    <xf numFmtId="1" fontId="10" fillId="0" borderId="4" xfId="0" applyNumberFormat="1" applyFont="1" applyBorder="1" applyAlignment="1" applyProtection="1">
      <alignment horizontal="right" vertical="center"/>
    </xf>
    <xf numFmtId="49" fontId="10" fillId="0" borderId="2" xfId="0" applyNumberFormat="1" applyFont="1" applyBorder="1" applyAlignment="1" applyProtection="1">
      <alignment horizontal="left" vertical="center"/>
    </xf>
    <xf numFmtId="181" fontId="10" fillId="0" borderId="2" xfId="0" applyNumberFormat="1" applyFont="1" applyBorder="1" applyAlignment="1" applyProtection="1">
      <alignment horizontal="right" vertical="center"/>
    </xf>
    <xf numFmtId="179" fontId="10" fillId="0" borderId="4" xfId="0" applyNumberFormat="1" applyFont="1" applyBorder="1" applyAlignment="1" applyProtection="1">
      <alignment horizontal="right" vertical="center"/>
    </xf>
    <xf numFmtId="0" fontId="32" fillId="4" borderId="0" xfId="0" applyFont="1" applyFill="1" applyAlignment="1">
      <alignment horizontal="left" vertical="center"/>
    </xf>
    <xf numFmtId="0" fontId="10" fillId="4" borderId="2" xfId="0" applyFont="1" applyFill="1" applyBorder="1" applyAlignment="1">
      <alignment horizontal="left" vertical="center" shrinkToFit="1"/>
    </xf>
    <xf numFmtId="176" fontId="15" fillId="5" borderId="8" xfId="0" applyNumberFormat="1" applyFont="1" applyFill="1" applyBorder="1" applyAlignment="1">
      <alignment horizontal="left" vertical="center"/>
    </xf>
    <xf numFmtId="49" fontId="10" fillId="4" borderId="2" xfId="0" applyNumberFormat="1" applyFont="1" applyFill="1" applyBorder="1" applyAlignment="1">
      <alignment horizontal="left" vertical="center"/>
    </xf>
    <xf numFmtId="0" fontId="10" fillId="4" borderId="4" xfId="0" applyFont="1" applyFill="1" applyBorder="1" applyAlignment="1" applyProtection="1">
      <alignment horizontal="left" vertical="center" shrinkToFit="1"/>
    </xf>
    <xf numFmtId="0" fontId="10" fillId="4" borderId="4" xfId="0" applyFont="1" applyFill="1" applyBorder="1" applyAlignment="1">
      <alignment horizontal="left" vertical="center" shrinkToFit="1"/>
    </xf>
    <xf numFmtId="0" fontId="10" fillId="4" borderId="1" xfId="0" applyFont="1" applyFill="1" applyBorder="1" applyAlignment="1">
      <alignment horizontal="left" vertical="center" shrinkToFit="1"/>
    </xf>
    <xf numFmtId="0" fontId="10" fillId="4" borderId="1" xfId="0" applyFont="1" applyFill="1" applyBorder="1" applyAlignment="1">
      <alignment horizontal="left" vertical="center"/>
    </xf>
    <xf numFmtId="182" fontId="10" fillId="0" borderId="0" xfId="0" applyNumberFormat="1" applyFont="1" applyAlignment="1">
      <alignment vertical="center"/>
    </xf>
    <xf numFmtId="49" fontId="10" fillId="0" borderId="0" xfId="0" applyNumberFormat="1" applyFont="1"/>
    <xf numFmtId="0" fontId="5" fillId="0" borderId="0" xfId="0" applyFont="1"/>
    <xf numFmtId="182" fontId="10" fillId="0" borderId="0" xfId="0" applyNumberFormat="1" applyFont="1" applyAlignment="1">
      <alignment horizontal="left" vertical="center"/>
    </xf>
    <xf numFmtId="182" fontId="10" fillId="4" borderId="2" xfId="0" applyNumberFormat="1" applyFont="1" applyFill="1" applyBorder="1" applyAlignment="1">
      <alignment horizontal="left" vertical="center"/>
    </xf>
    <xf numFmtId="49" fontId="10" fillId="0" borderId="2" xfId="0" applyNumberFormat="1" applyFont="1" applyBorder="1" applyAlignment="1">
      <alignment horizontal="center" vertical="center" wrapText="1"/>
    </xf>
    <xf numFmtId="49" fontId="10" fillId="0" borderId="2" xfId="0" quotePrefix="1" applyNumberFormat="1" applyFont="1" applyBorder="1" applyAlignment="1">
      <alignment horizontal="center" vertical="center" wrapText="1"/>
    </xf>
    <xf numFmtId="0" fontId="10" fillId="4" borderId="0" xfId="0" applyFont="1" applyFill="1" applyAlignment="1">
      <alignment horizontal="left" vertical="center"/>
    </xf>
    <xf numFmtId="0" fontId="10" fillId="4" borderId="2" xfId="0" applyFont="1" applyFill="1" applyBorder="1" applyAlignment="1" applyProtection="1">
      <alignment horizontal="left" vertical="center"/>
    </xf>
    <xf numFmtId="14" fontId="33" fillId="3" borderId="0" xfId="0" applyNumberFormat="1" applyFont="1" applyFill="1" applyAlignment="1">
      <alignment horizontal="center" vertical="center"/>
    </xf>
    <xf numFmtId="0" fontId="8" fillId="0" borderId="0" xfId="0" applyFont="1" applyAlignment="1">
      <alignment horizontal="left" vertical="center"/>
    </xf>
    <xf numFmtId="0" fontId="13" fillId="0" borderId="0" xfId="0" applyFont="1" applyAlignment="1">
      <alignment horizontal="left" vertical="center"/>
    </xf>
    <xf numFmtId="0" fontId="11" fillId="0" borderId="0" xfId="0" applyFont="1" applyAlignment="1">
      <alignment horizontal="center" vertical="center"/>
    </xf>
    <xf numFmtId="49" fontId="10" fillId="0" borderId="1" xfId="0" applyNumberFormat="1" applyFont="1" applyBorder="1" applyAlignment="1" applyProtection="1">
      <alignment horizontal="left" vertical="center"/>
      <protection locked="0"/>
    </xf>
    <xf numFmtId="49" fontId="10" fillId="0" borderId="3" xfId="0" applyNumberFormat="1" applyFont="1" applyBorder="1" applyAlignment="1" applyProtection="1">
      <alignment horizontal="left" vertical="center"/>
      <protection locked="0"/>
    </xf>
    <xf numFmtId="49" fontId="10" fillId="0" borderId="4" xfId="0" applyNumberFormat="1" applyFont="1" applyBorder="1" applyAlignment="1" applyProtection="1">
      <alignment horizontal="left" vertical="center"/>
      <protection locked="0"/>
    </xf>
    <xf numFmtId="49" fontId="10" fillId="0" borderId="1" xfId="0" applyNumberFormat="1" applyFont="1" applyBorder="1" applyAlignment="1" applyProtection="1">
      <alignment horizontal="left" vertical="center"/>
    </xf>
    <xf numFmtId="49" fontId="10" fillId="0" borderId="3" xfId="0" applyNumberFormat="1" applyFont="1" applyBorder="1" applyAlignment="1" applyProtection="1">
      <alignment horizontal="left" vertical="center"/>
    </xf>
    <xf numFmtId="49" fontId="10" fillId="0" borderId="4" xfId="0" applyNumberFormat="1" applyFont="1" applyBorder="1" applyAlignment="1" applyProtection="1">
      <alignment horizontal="left" vertical="center"/>
    </xf>
    <xf numFmtId="0" fontId="13" fillId="0" borderId="6" xfId="0" applyFont="1" applyBorder="1" applyAlignment="1">
      <alignment horizontal="left" vertical="center"/>
    </xf>
    <xf numFmtId="0" fontId="10" fillId="0" borderId="1" xfId="0" applyFont="1" applyBorder="1" applyAlignment="1">
      <alignment horizontal="left" vertical="center"/>
    </xf>
    <xf numFmtId="0" fontId="10" fillId="0" borderId="3" xfId="0" applyFont="1" applyBorder="1" applyAlignment="1">
      <alignment horizontal="left" vertical="center"/>
    </xf>
    <xf numFmtId="0" fontId="10" fillId="0" borderId="4" xfId="0" applyFont="1" applyBorder="1" applyAlignment="1">
      <alignment horizontal="left" vertical="center"/>
    </xf>
    <xf numFmtId="49" fontId="10" fillId="0" borderId="2" xfId="0" applyNumberFormat="1" applyFont="1" applyBorder="1" applyAlignment="1">
      <alignment horizontal="left" vertical="center"/>
    </xf>
    <xf numFmtId="0" fontId="10" fillId="4" borderId="2" xfId="0" applyFont="1" applyFill="1" applyBorder="1" applyAlignment="1">
      <alignment horizontal="left" vertical="center"/>
    </xf>
    <xf numFmtId="0" fontId="10" fillId="4" borderId="1" xfId="0" applyFont="1" applyFill="1" applyBorder="1" applyAlignment="1">
      <alignment horizontal="left" vertical="center"/>
    </xf>
    <xf numFmtId="0" fontId="10" fillId="4" borderId="3" xfId="0" applyFont="1" applyFill="1" applyBorder="1" applyAlignment="1">
      <alignment horizontal="left" vertical="center"/>
    </xf>
    <xf numFmtId="0" fontId="10" fillId="4" borderId="4" xfId="0" applyFont="1" applyFill="1" applyBorder="1" applyAlignment="1">
      <alignment horizontal="left" vertical="center"/>
    </xf>
    <xf numFmtId="0" fontId="20" fillId="0" borderId="0" xfId="0" applyFont="1" applyAlignment="1">
      <alignment horizontal="left" vertical="center" wrapText="1"/>
    </xf>
    <xf numFmtId="0" fontId="20" fillId="0" borderId="5" xfId="0" applyFont="1" applyBorder="1" applyAlignment="1">
      <alignment horizontal="left" vertical="center" wrapText="1"/>
    </xf>
    <xf numFmtId="0" fontId="13" fillId="0" borderId="6" xfId="0" applyFont="1" applyBorder="1" applyAlignment="1">
      <alignment horizontal="left" vertical="center" wrapText="1"/>
    </xf>
    <xf numFmtId="0" fontId="13" fillId="0" borderId="0" xfId="0" applyFont="1" applyAlignment="1">
      <alignment horizontal="left" vertical="center" wrapText="1"/>
    </xf>
    <xf numFmtId="0" fontId="13" fillId="0" borderId="7" xfId="0" applyFont="1" applyBorder="1" applyAlignment="1">
      <alignment horizontal="left" vertical="center" wrapText="1"/>
    </xf>
    <xf numFmtId="0" fontId="13" fillId="0" borderId="5" xfId="0" applyFont="1" applyBorder="1" applyAlignment="1">
      <alignment horizontal="left" vertical="center" wrapText="1"/>
    </xf>
    <xf numFmtId="0" fontId="13" fillId="0" borderId="0" xfId="1" applyNumberFormat="1" applyFont="1" applyAlignment="1">
      <alignment horizontal="left" vertical="center" wrapText="1"/>
    </xf>
    <xf numFmtId="0" fontId="13" fillId="0" borderId="12" xfId="0" applyFont="1" applyBorder="1" applyAlignment="1">
      <alignment horizontal="left" vertical="center" wrapText="1"/>
    </xf>
    <xf numFmtId="0" fontId="13" fillId="0" borderId="11" xfId="0" applyFont="1" applyBorder="1" applyAlignment="1">
      <alignment horizontal="left" vertical="center"/>
    </xf>
    <xf numFmtId="0" fontId="20" fillId="0" borderId="11" xfId="0" applyFont="1" applyBorder="1" applyAlignment="1">
      <alignment horizontal="left" vertical="center" wrapText="1"/>
    </xf>
    <xf numFmtId="49" fontId="10" fillId="0" borderId="1" xfId="0" applyNumberFormat="1" applyFont="1" applyBorder="1" applyAlignment="1">
      <alignment horizontal="left" vertical="center"/>
    </xf>
    <xf numFmtId="49" fontId="10" fillId="0" borderId="3" xfId="0" applyNumberFormat="1" applyFont="1" applyBorder="1" applyAlignment="1">
      <alignment horizontal="left" vertical="center"/>
    </xf>
    <xf numFmtId="49" fontId="10" fillId="0" borderId="4" xfId="0" applyNumberFormat="1" applyFont="1" applyBorder="1" applyAlignment="1">
      <alignment horizontal="left" vertical="center"/>
    </xf>
    <xf numFmtId="182" fontId="10" fillId="4" borderId="1" xfId="0" applyNumberFormat="1" applyFont="1" applyFill="1" applyBorder="1" applyAlignment="1" applyProtection="1">
      <alignment horizontal="left" vertical="center"/>
      <protection locked="0"/>
    </xf>
    <xf numFmtId="182" fontId="10" fillId="4" borderId="3" xfId="0" applyNumberFormat="1" applyFont="1" applyFill="1" applyBorder="1" applyAlignment="1" applyProtection="1">
      <alignment horizontal="left" vertical="center"/>
      <protection locked="0"/>
    </xf>
    <xf numFmtId="182" fontId="10" fillId="4" borderId="4" xfId="0" applyNumberFormat="1" applyFont="1" applyFill="1" applyBorder="1" applyAlignment="1" applyProtection="1">
      <alignment horizontal="left" vertical="center"/>
      <protection locked="0"/>
    </xf>
    <xf numFmtId="0" fontId="10" fillId="0" borderId="0" xfId="0" applyFont="1" applyAlignment="1">
      <alignment horizontal="left" vertical="center"/>
    </xf>
    <xf numFmtId="43" fontId="31" fillId="0" borderId="0" xfId="1" applyFont="1" applyAlignment="1">
      <alignment horizontal="left" vertical="center" wrapText="1"/>
    </xf>
    <xf numFmtId="0" fontId="31" fillId="0" borderId="0" xfId="0" applyFont="1" applyAlignment="1">
      <alignment vertical="top"/>
    </xf>
    <xf numFmtId="0" fontId="31" fillId="0" borderId="0" xfId="0" applyFont="1" applyAlignment="1">
      <alignment vertical="top" wrapText="1"/>
    </xf>
    <xf numFmtId="0" fontId="13" fillId="0" borderId="5" xfId="0" applyFont="1" applyBorder="1" applyAlignment="1">
      <alignment horizontal="left" vertical="center"/>
    </xf>
    <xf numFmtId="49" fontId="10" fillId="0" borderId="1" xfId="0" applyNumberFormat="1" applyFont="1" applyBorder="1" applyAlignment="1">
      <alignment horizontal="left" vertical="top" wrapText="1"/>
    </xf>
    <xf numFmtId="49" fontId="10" fillId="0" borderId="3" xfId="0" applyNumberFormat="1" applyFont="1" applyBorder="1" applyAlignment="1">
      <alignment horizontal="left" vertical="top" wrapText="1"/>
    </xf>
    <xf numFmtId="0" fontId="18" fillId="3" borderId="13" xfId="0" applyFont="1" applyFill="1" applyBorder="1" applyAlignment="1">
      <alignment horizontal="left" vertical="center"/>
    </xf>
    <xf numFmtId="0" fontId="18" fillId="3" borderId="14" xfId="0" applyFont="1" applyFill="1" applyBorder="1" applyAlignment="1">
      <alignment horizontal="left" vertical="center"/>
    </xf>
    <xf numFmtId="0" fontId="18" fillId="3" borderId="15" xfId="0" applyFont="1" applyFill="1" applyBorder="1" applyAlignment="1">
      <alignment horizontal="left" vertical="center"/>
    </xf>
    <xf numFmtId="49" fontId="10" fillId="0" borderId="4" xfId="0" applyNumberFormat="1" applyFont="1" applyBorder="1" applyAlignment="1">
      <alignment horizontal="left" vertical="top" wrapText="1"/>
    </xf>
    <xf numFmtId="0" fontId="29" fillId="3" borderId="16" xfId="0" applyFont="1" applyFill="1" applyBorder="1" applyAlignment="1">
      <alignment horizontal="center" vertical="center" wrapText="1"/>
    </xf>
    <xf numFmtId="0" fontId="29" fillId="3" borderId="17" xfId="0" applyFont="1" applyFill="1" applyBorder="1" applyAlignment="1">
      <alignment horizontal="center" vertical="center" wrapText="1"/>
    </xf>
    <xf numFmtId="0" fontId="29" fillId="3" borderId="18" xfId="0" applyFont="1" applyFill="1" applyBorder="1" applyAlignment="1">
      <alignment horizontal="center" vertical="center" wrapText="1"/>
    </xf>
    <xf numFmtId="0" fontId="29" fillId="3" borderId="19" xfId="0" applyFont="1" applyFill="1" applyBorder="1" applyAlignment="1">
      <alignment horizontal="center" vertical="center" wrapText="1"/>
    </xf>
    <xf numFmtId="0" fontId="29" fillId="3" borderId="0" xfId="0" applyFont="1" applyFill="1" applyAlignment="1">
      <alignment horizontal="center" vertical="center" wrapText="1"/>
    </xf>
    <xf numFmtId="0" fontId="29" fillId="3" borderId="20" xfId="0" applyFont="1" applyFill="1" applyBorder="1" applyAlignment="1">
      <alignment horizontal="center" vertical="center" wrapText="1"/>
    </xf>
    <xf numFmtId="0" fontId="29" fillId="3" borderId="21" xfId="0" applyFont="1" applyFill="1" applyBorder="1" applyAlignment="1">
      <alignment horizontal="center" vertical="center" wrapText="1"/>
    </xf>
    <xf numFmtId="0" fontId="29" fillId="3" borderId="22" xfId="0" applyFont="1" applyFill="1" applyBorder="1" applyAlignment="1">
      <alignment horizontal="center" vertical="center" wrapText="1"/>
    </xf>
    <xf numFmtId="0" fontId="29" fillId="3" borderId="23" xfId="0" applyFont="1" applyFill="1" applyBorder="1" applyAlignment="1">
      <alignment horizontal="center" vertical="center" wrapText="1"/>
    </xf>
    <xf numFmtId="49" fontId="10" fillId="0" borderId="1" xfId="0" applyNumberFormat="1" applyFont="1" applyBorder="1" applyAlignment="1" applyProtection="1">
      <alignment horizontal="left" vertical="center" wrapText="1"/>
      <protection locked="0"/>
    </xf>
    <xf numFmtId="49" fontId="10" fillId="0" borderId="3" xfId="0" applyNumberFormat="1" applyFont="1" applyBorder="1" applyAlignment="1" applyProtection="1">
      <alignment horizontal="left" vertical="center" wrapText="1"/>
      <protection locked="0"/>
    </xf>
    <xf numFmtId="49" fontId="10" fillId="0" borderId="4" xfId="0" applyNumberFormat="1" applyFont="1" applyBorder="1" applyAlignment="1" applyProtection="1">
      <alignment horizontal="left" vertical="center" wrapText="1"/>
      <protection locked="0"/>
    </xf>
    <xf numFmtId="49" fontId="10" fillId="0" borderId="1" xfId="0" applyNumberFormat="1" applyFont="1" applyBorder="1" applyAlignment="1" applyProtection="1">
      <alignment horizontal="left" vertical="center" wrapText="1"/>
    </xf>
    <xf numFmtId="49" fontId="10" fillId="0" borderId="3" xfId="0" applyNumberFormat="1" applyFont="1" applyBorder="1" applyAlignment="1" applyProtection="1">
      <alignment horizontal="left" vertical="center" wrapText="1"/>
    </xf>
    <xf numFmtId="49" fontId="10" fillId="0" borderId="4" xfId="0" applyNumberFormat="1" applyFont="1" applyBorder="1" applyAlignment="1" applyProtection="1">
      <alignment horizontal="left" vertical="center" wrapText="1"/>
    </xf>
  </cellXfs>
  <cellStyles count="4">
    <cellStyle name="常规" xfId="0" builtinId="0"/>
    <cellStyle name="常规 2" xfId="3" xr:uid="{00000000-0005-0000-0000-000001000000}"/>
    <cellStyle name="千位分隔" xfId="1" builtinId="3"/>
    <cellStyle name="千位分隔 2" xfId="2" xr:uid="{00000000-0005-0000-0000-000004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731519</xdr:colOff>
      <xdr:row>0</xdr:row>
      <xdr:rowOff>97156</xdr:rowOff>
    </xdr:from>
    <xdr:to>
      <xdr:col>6</xdr:col>
      <xdr:colOff>930800</xdr:colOff>
      <xdr:row>4</xdr:row>
      <xdr:rowOff>116205</xdr:rowOff>
    </xdr:to>
    <xdr:pic>
      <xdr:nvPicPr>
        <xdr:cNvPr id="2" name="图片 1">
          <a:extLst>
            <a:ext uri="{FF2B5EF4-FFF2-40B4-BE49-F238E27FC236}">
              <a16:creationId xmlns:a16="http://schemas.microsoft.com/office/drawing/2014/main" id="{40A957A9-02B4-401A-B26D-1D395E5ECE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79919" y="97156"/>
          <a:ext cx="2348121" cy="1880234"/>
        </a:xfrm>
        <a:prstGeom prst="rect">
          <a:avLst/>
        </a:prstGeom>
      </xdr:spPr>
    </xdr:pic>
    <xdr:clientData/>
  </xdr:twoCellAnchor>
  <xdr:twoCellAnchor editAs="oneCell">
    <xdr:from>
      <xdr:col>0</xdr:col>
      <xdr:colOff>64769</xdr:colOff>
      <xdr:row>0</xdr:row>
      <xdr:rowOff>102869</xdr:rowOff>
    </xdr:from>
    <xdr:to>
      <xdr:col>1</xdr:col>
      <xdr:colOff>438581</xdr:colOff>
      <xdr:row>0</xdr:row>
      <xdr:rowOff>1165859</xdr:rowOff>
    </xdr:to>
    <xdr:pic>
      <xdr:nvPicPr>
        <xdr:cNvPr id="3" name="图片 2">
          <a:extLst>
            <a:ext uri="{FF2B5EF4-FFF2-40B4-BE49-F238E27FC236}">
              <a16:creationId xmlns:a16="http://schemas.microsoft.com/office/drawing/2014/main" id="{38510B92-F78B-4C0D-B781-D0CC88DB501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4769" y="102869"/>
          <a:ext cx="3393237" cy="106870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F58"/>
  <sheetViews>
    <sheetView topLeftCell="A25" workbookViewId="0">
      <selection activeCell="B44" sqref="B44"/>
    </sheetView>
  </sheetViews>
  <sheetFormatPr defaultColWidth="9.109375" defaultRowHeight="15" x14ac:dyDescent="0.25"/>
  <cols>
    <col min="1" max="1" width="48" style="1" customWidth="1"/>
    <col min="2" max="6" width="15" style="2" customWidth="1"/>
    <col min="7" max="7" width="13.5546875" style="1" customWidth="1"/>
    <col min="8" max="10" width="13.33203125" style="1" bestFit="1" customWidth="1"/>
    <col min="11" max="16384" width="9.109375" style="1"/>
  </cols>
  <sheetData>
    <row r="1" spans="1:6" ht="15.6" x14ac:dyDescent="0.25">
      <c r="A1" s="30" t="s">
        <v>3743</v>
      </c>
    </row>
    <row r="2" spans="1:6" x14ac:dyDescent="0.25">
      <c r="A2" s="1" t="s">
        <v>4041</v>
      </c>
      <c r="B2" s="71" t="str">
        <f>ASC('APPLICATION FORM'!B11)</f>
        <v/>
      </c>
      <c r="C2" s="1"/>
      <c r="D2" s="1"/>
      <c r="E2" s="1"/>
      <c r="F2" s="1"/>
    </row>
    <row r="3" spans="1:6" ht="15.6" x14ac:dyDescent="0.25">
      <c r="A3" s="4" t="s">
        <v>3779</v>
      </c>
      <c r="B3" s="71" t="str">
        <f>ASC('APPLICATION FORM'!B12)</f>
        <v/>
      </c>
      <c r="C3" s="1"/>
      <c r="D3" s="1"/>
      <c r="E3" s="1"/>
      <c r="F3" s="1"/>
    </row>
    <row r="4" spans="1:6" ht="15.6" x14ac:dyDescent="0.25">
      <c r="A4" s="4" t="s">
        <v>3744</v>
      </c>
      <c r="B4" s="72" t="str">
        <f>ASC('APPLICATION FORM'!B13)</f>
        <v/>
      </c>
      <c r="C4" s="1"/>
      <c r="D4" s="1"/>
      <c r="E4" s="1"/>
      <c r="F4" s="1"/>
    </row>
    <row r="5" spans="1:6" ht="15.6" x14ac:dyDescent="0.25">
      <c r="A5" s="4" t="s">
        <v>3745</v>
      </c>
      <c r="B5" s="71" t="str">
        <f>ASC('APPLICATION FORM'!B14)</f>
        <v/>
      </c>
      <c r="C5" s="1"/>
      <c r="D5" s="1"/>
      <c r="E5" s="1"/>
      <c r="F5" s="1"/>
    </row>
    <row r="6" spans="1:6" ht="15.6" x14ac:dyDescent="0.25">
      <c r="A6" s="4" t="s">
        <v>3861</v>
      </c>
      <c r="B6" s="71" t="str">
        <f>ASC('APPLICATION FORM'!B15)</f>
        <v/>
      </c>
      <c r="C6" s="1"/>
      <c r="D6" s="1"/>
      <c r="E6" s="1"/>
      <c r="F6" s="1"/>
    </row>
    <row r="7" spans="1:6" ht="15.6" x14ac:dyDescent="0.25">
      <c r="A7" s="4" t="s">
        <v>3885</v>
      </c>
      <c r="B7" s="71" t="str">
        <f>ASC('APPLICATION FORM'!B16)</f>
        <v/>
      </c>
      <c r="C7" s="1"/>
      <c r="D7" s="1"/>
      <c r="E7" s="1"/>
      <c r="F7" s="1"/>
    </row>
    <row r="8" spans="1:6" ht="15.6" x14ac:dyDescent="0.25">
      <c r="A8" s="30" t="s">
        <v>3791</v>
      </c>
    </row>
    <row r="9" spans="1:6" ht="15.6" x14ac:dyDescent="0.25">
      <c r="A9" s="4" t="s">
        <v>3779</v>
      </c>
      <c r="B9" s="71" t="str">
        <f>ASC('APPLICATION FORM'!B20)</f>
        <v/>
      </c>
      <c r="C9" s="1"/>
      <c r="D9" s="1"/>
      <c r="E9" s="1"/>
      <c r="F9" s="1"/>
    </row>
    <row r="10" spans="1:6" ht="15.6" x14ac:dyDescent="0.25">
      <c r="A10" s="4" t="s">
        <v>3744</v>
      </c>
      <c r="B10" s="72" t="str">
        <f>ASC('APPLICATION FORM'!B21)</f>
        <v/>
      </c>
      <c r="C10" s="1"/>
      <c r="D10" s="1"/>
      <c r="E10" s="1"/>
      <c r="F10" s="1"/>
    </row>
    <row r="11" spans="1:6" ht="15.6" x14ac:dyDescent="0.25">
      <c r="A11" s="4" t="s">
        <v>3745</v>
      </c>
      <c r="B11" s="71" t="str">
        <f>ASC('APPLICATION FORM'!B22)</f>
        <v/>
      </c>
      <c r="C11" s="1"/>
      <c r="D11" s="1"/>
      <c r="E11" s="1"/>
      <c r="F11" s="1"/>
    </row>
    <row r="12" spans="1:6" ht="15.6" x14ac:dyDescent="0.25">
      <c r="A12" s="4" t="s">
        <v>3861</v>
      </c>
      <c r="B12" s="71" t="str">
        <f>ASC('APPLICATION FORM'!B23)</f>
        <v/>
      </c>
      <c r="C12" s="1"/>
      <c r="D12" s="1"/>
      <c r="E12" s="1"/>
      <c r="F12" s="1"/>
    </row>
    <row r="13" spans="1:6" ht="15.6" x14ac:dyDescent="0.25">
      <c r="A13" s="4" t="s">
        <v>3862</v>
      </c>
      <c r="B13" s="71" t="str">
        <f>ASC('APPLICATION FORM'!B24)</f>
        <v/>
      </c>
      <c r="C13" s="1"/>
      <c r="D13" s="1"/>
      <c r="E13" s="1"/>
      <c r="F13" s="1"/>
    </row>
    <row r="14" spans="1:6" ht="16.2" x14ac:dyDescent="0.3">
      <c r="A14" s="3" t="s">
        <v>4020</v>
      </c>
    </row>
    <row r="15" spans="1:6" ht="15.6" x14ac:dyDescent="0.25">
      <c r="A15" s="4" t="s">
        <v>3740</v>
      </c>
      <c r="B15" s="71" t="str">
        <f>ASC('APPLICATION FORM'!B27)</f>
        <v/>
      </c>
      <c r="C15" s="1"/>
      <c r="D15" s="1"/>
      <c r="E15" s="1"/>
      <c r="F15" s="1"/>
    </row>
    <row r="16" spans="1:6" ht="15.6" x14ac:dyDescent="0.25">
      <c r="A16" s="4" t="s">
        <v>3866</v>
      </c>
      <c r="B16" s="80" t="str">
        <f>IFERROR(Sheet1!B1,"")</f>
        <v/>
      </c>
      <c r="C16" s="1"/>
      <c r="D16" s="1"/>
      <c r="E16" s="1"/>
      <c r="F16" s="1"/>
    </row>
    <row r="17" spans="1:6" ht="15.6" x14ac:dyDescent="0.25">
      <c r="A17" s="4" t="s">
        <v>3860</v>
      </c>
      <c r="B17" s="71" t="str">
        <f>ASC('APPLICATION FORM'!B29)</f>
        <v/>
      </c>
      <c r="C17" s="1"/>
      <c r="D17" s="1"/>
      <c r="E17" s="1"/>
      <c r="F17" s="1"/>
    </row>
    <row r="18" spans="1:6" ht="15.6" x14ac:dyDescent="0.25">
      <c r="A18" s="30" t="s">
        <v>3793</v>
      </c>
      <c r="B18"/>
      <c r="C18" s="1"/>
      <c r="D18" s="1"/>
      <c r="E18" s="1"/>
      <c r="F18" s="1"/>
    </row>
    <row r="19" spans="1:6" ht="15.6" x14ac:dyDescent="0.25">
      <c r="A19" s="4" t="s">
        <v>3751</v>
      </c>
      <c r="B19" s="71" t="str">
        <f>IFERROR(Sheet1!B3,"")</f>
        <v/>
      </c>
      <c r="C19" s="1"/>
      <c r="D19" s="1"/>
      <c r="E19" s="1"/>
      <c r="F19" s="1"/>
    </row>
    <row r="20" spans="1:6" ht="15.6" x14ac:dyDescent="0.25">
      <c r="A20" s="4" t="s">
        <v>3835</v>
      </c>
      <c r="B20" s="71" t="str">
        <f>ASC('APPLICATION FORM'!B33)</f>
        <v/>
      </c>
      <c r="C20" s="1"/>
      <c r="D20" s="1"/>
      <c r="E20" s="1"/>
      <c r="F20" s="1"/>
    </row>
    <row r="21" spans="1:6" ht="15.6" x14ac:dyDescent="0.25">
      <c r="B21" s="13" t="s">
        <v>4</v>
      </c>
      <c r="C21" s="26" t="s">
        <v>0</v>
      </c>
      <c r="D21" s="26" t="s">
        <v>1</v>
      </c>
      <c r="E21" s="25" t="s">
        <v>2</v>
      </c>
      <c r="F21" s="65" t="s">
        <v>3774</v>
      </c>
    </row>
    <row r="22" spans="1:6" ht="15.6" x14ac:dyDescent="0.25">
      <c r="A22" s="4" t="s">
        <v>3780</v>
      </c>
      <c r="B22" s="8" t="str">
        <f>ASC('APPLICATION FORM'!B35)</f>
        <v/>
      </c>
      <c r="C22" s="8" t="str">
        <f>ASC('APPLICATION FORM'!C35)</f>
        <v/>
      </c>
      <c r="D22" s="8" t="str">
        <f>ASC('APPLICATION FORM'!D35)</f>
        <v/>
      </c>
      <c r="E22" s="8" t="str">
        <f>ASC('APPLICATION FORM'!E35)</f>
        <v/>
      </c>
      <c r="F22" s="8" t="str">
        <f>IFERROR(Sheet1!B4,"")</f>
        <v/>
      </c>
    </row>
    <row r="23" spans="1:6" ht="15.6" x14ac:dyDescent="0.3">
      <c r="A23" s="4" t="s">
        <v>3867</v>
      </c>
      <c r="B23" s="79" t="str">
        <f>IFERROR(Sheet1!B6,"")</f>
        <v/>
      </c>
      <c r="C23" s="79" t="str">
        <f>IFERROR(Sheet1!D6,"")</f>
        <v/>
      </c>
      <c r="D23" s="79" t="str">
        <f>IFERROR(Sheet1!F6,"")</f>
        <v/>
      </c>
      <c r="E23" s="79" t="str">
        <f>IFERROR(Sheet1!H6,"")</f>
        <v/>
      </c>
      <c r="F23" s="69"/>
    </row>
    <row r="24" spans="1:6" ht="15.6" x14ac:dyDescent="0.3">
      <c r="A24" s="4" t="s">
        <v>3868</v>
      </c>
      <c r="B24" s="68"/>
      <c r="C24" s="79" t="str">
        <f>IFERROR(Sheet1!D7,"")</f>
        <v/>
      </c>
      <c r="D24" s="79" t="str">
        <f>IFERROR(Sheet1!F7,"")</f>
        <v/>
      </c>
      <c r="E24" s="79" t="str">
        <f>IFERROR(Sheet1!H7,"")</f>
        <v/>
      </c>
      <c r="F24" s="79" t="str">
        <f>IFERROR(Sheet1!J7,"")</f>
        <v/>
      </c>
    </row>
    <row r="25" spans="1:6" ht="15.6" x14ac:dyDescent="0.25">
      <c r="A25" s="4" t="s">
        <v>3781</v>
      </c>
      <c r="B25" s="64" t="str">
        <f>IFERROR(Sheet1!B9,"")</f>
        <v/>
      </c>
      <c r="C25" s="24"/>
      <c r="D25" s="24"/>
      <c r="E25" s="24"/>
    </row>
    <row r="26" spans="1:6" ht="15.6" x14ac:dyDescent="0.25">
      <c r="A26" s="4" t="s">
        <v>3741</v>
      </c>
      <c r="B26" s="9" t="str">
        <f>ASC('APPLICATION FORM'!B39)</f>
        <v/>
      </c>
      <c r="C26" s="9" t="str">
        <f>ASC('APPLICATION FORM'!C39)</f>
        <v/>
      </c>
      <c r="D26" s="9" t="str">
        <f>ASC('APPLICATION FORM'!D39)</f>
        <v/>
      </c>
      <c r="E26" s="9" t="str">
        <f>ASC('APPLICATION FORM'!E39)</f>
        <v/>
      </c>
      <c r="F26" s="1"/>
    </row>
    <row r="27" spans="1:6" ht="15.6" x14ac:dyDescent="0.25">
      <c r="A27" s="4" t="s">
        <v>3742</v>
      </c>
      <c r="B27" s="8" t="str">
        <f>ASC('APPLICATION FORM'!B40)</f>
        <v/>
      </c>
      <c r="C27" s="8" t="str">
        <f>ASC('APPLICATION FORM'!C40)</f>
        <v/>
      </c>
      <c r="D27" s="8" t="str">
        <f>ASC('APPLICATION FORM'!D40)</f>
        <v/>
      </c>
      <c r="E27" s="8" t="str">
        <f>ASC('APPLICATION FORM'!E40)</f>
        <v/>
      </c>
      <c r="F27" s="1"/>
    </row>
    <row r="28" spans="1:6" ht="15.6" x14ac:dyDescent="0.25">
      <c r="A28" s="30" t="s">
        <v>3794</v>
      </c>
      <c r="B28" s="30"/>
      <c r="C28" s="32"/>
      <c r="D28" s="33"/>
      <c r="E28" s="33"/>
      <c r="F28" s="32"/>
    </row>
    <row r="29" spans="1:6" ht="15.6" x14ac:dyDescent="0.25">
      <c r="A29" s="4" t="s">
        <v>3782</v>
      </c>
      <c r="B29" s="63" t="str">
        <f>IFERROR(Sheet1!B11,"")</f>
        <v>Conteneur</v>
      </c>
    </row>
    <row r="30" spans="1:6" ht="15.6" x14ac:dyDescent="0.25">
      <c r="A30" s="28" t="s">
        <v>3887</v>
      </c>
      <c r="B30" s="75">
        <f>IF('APPLICATION FORM'!B44="",0,ASC('APPLICATION FORM'!B44))</f>
        <v>0</v>
      </c>
      <c r="C30" s="1"/>
      <c r="D30" s="1"/>
      <c r="E30" s="1"/>
      <c r="F30" s="1"/>
    </row>
    <row r="31" spans="1:6" ht="15.6" x14ac:dyDescent="0.25">
      <c r="A31" s="28" t="s">
        <v>3888</v>
      </c>
      <c r="B31" s="75">
        <f>IF('APPLICATION FORM'!B45="",0,ASC('APPLICATION FORM'!B45))</f>
        <v>0</v>
      </c>
      <c r="C31" s="1"/>
      <c r="D31" s="1"/>
      <c r="E31" s="1"/>
      <c r="F31" s="1"/>
    </row>
    <row r="32" spans="1:6" ht="15.6" x14ac:dyDescent="0.25">
      <c r="A32" s="28" t="s">
        <v>3749</v>
      </c>
      <c r="B32" s="76">
        <f>'APPLICATION FORM'!B53</f>
        <v>0</v>
      </c>
      <c r="C32" s="1"/>
      <c r="D32" s="1"/>
      <c r="E32" s="1"/>
      <c r="F32" s="1"/>
    </row>
    <row r="33" spans="1:6" ht="15.6" x14ac:dyDescent="0.25">
      <c r="A33" s="28" t="s">
        <v>3785</v>
      </c>
      <c r="B33" s="76">
        <f>'APPLICATION FORM'!B54</f>
        <v>0</v>
      </c>
      <c r="C33" s="1"/>
      <c r="D33" s="1"/>
      <c r="E33" s="1"/>
      <c r="F33" s="1"/>
    </row>
    <row r="34" spans="1:6" ht="15.6" x14ac:dyDescent="0.25">
      <c r="A34" s="28" t="s">
        <v>3750</v>
      </c>
      <c r="B34" s="76">
        <f>'APPLICATION FORM'!B55</f>
        <v>0</v>
      </c>
      <c r="C34" s="1"/>
      <c r="D34" s="1"/>
      <c r="E34" s="1"/>
      <c r="F34" s="1"/>
    </row>
    <row r="35" spans="1:6" ht="15.6" x14ac:dyDescent="0.25">
      <c r="A35" s="30" t="s">
        <v>3795</v>
      </c>
    </row>
    <row r="36" spans="1:6" ht="15.6" x14ac:dyDescent="0.25">
      <c r="A36" s="4" t="s">
        <v>3839</v>
      </c>
      <c r="B36" s="64" t="str">
        <f>IFERROR(Sheet1!D16,"")</f>
        <v/>
      </c>
      <c r="C36" s="1"/>
      <c r="D36" s="1"/>
      <c r="E36" s="1"/>
      <c r="F36" s="1"/>
    </row>
    <row r="37" spans="1:6" ht="15.6" x14ac:dyDescent="0.25">
      <c r="A37" s="4" t="s">
        <v>3869</v>
      </c>
      <c r="B37" s="64" t="str">
        <f>IFERROR(Sheet1!B17,"")</f>
        <v/>
      </c>
      <c r="C37" s="1"/>
      <c r="D37" s="1"/>
      <c r="E37" s="1"/>
      <c r="F37" s="1"/>
    </row>
    <row r="38" spans="1:6" ht="15.6" x14ac:dyDescent="0.25">
      <c r="A38" s="4" t="s">
        <v>4019</v>
      </c>
      <c r="B38" s="64" t="str">
        <f>IFERROR(Sheet1!D18,"")</f>
        <v>00</v>
      </c>
      <c r="C38" s="1"/>
      <c r="D38" s="1"/>
      <c r="E38" s="1"/>
      <c r="F38" s="1"/>
    </row>
    <row r="39" spans="1:6" ht="15.6" x14ac:dyDescent="0.25">
      <c r="A39" s="4" t="s">
        <v>3747</v>
      </c>
      <c r="B39" s="70" t="str">
        <f>ASC('APPLICATION FORM'!B61)</f>
        <v/>
      </c>
      <c r="C39" s="1"/>
      <c r="D39" s="1"/>
      <c r="E39" s="1"/>
      <c r="F39" s="1"/>
    </row>
    <row r="40" spans="1:6" ht="15.6" x14ac:dyDescent="0.25">
      <c r="A40" s="4" t="s">
        <v>3748</v>
      </c>
      <c r="B40" s="64" t="str">
        <f>IFERROR(Sheet1!B19,"")</f>
        <v/>
      </c>
      <c r="C40" s="1"/>
      <c r="D40" s="1"/>
      <c r="E40" s="1"/>
      <c r="F40" s="1"/>
    </row>
    <row r="41" spans="1:6" ht="15.6" x14ac:dyDescent="0.25">
      <c r="A41" s="4" t="s">
        <v>3838</v>
      </c>
      <c r="B41" s="78">
        <f>IF('APPLICATION FORM'!B63="",0,ASC('APPLICATION FORM'!B63))</f>
        <v>0</v>
      </c>
      <c r="C41" s="1"/>
      <c r="D41" s="1"/>
      <c r="E41" s="1"/>
      <c r="F41" s="1"/>
    </row>
    <row r="42" spans="1:6" ht="15.6" x14ac:dyDescent="0.25">
      <c r="A42" s="4" t="s">
        <v>3787</v>
      </c>
      <c r="B42" s="71" t="str">
        <f>ASC('APPLICATION FORM'!B64)</f>
        <v/>
      </c>
      <c r="C42" s="1"/>
      <c r="D42" s="1"/>
      <c r="E42" s="1"/>
      <c r="F42" s="1"/>
    </row>
    <row r="43" spans="1:6" ht="15.6" x14ac:dyDescent="0.25">
      <c r="A43" s="30" t="s">
        <v>3796</v>
      </c>
      <c r="C43" s="1"/>
      <c r="D43" s="1"/>
      <c r="E43" s="1"/>
      <c r="F43" s="1"/>
    </row>
    <row r="44" spans="1:6" ht="15.6" x14ac:dyDescent="0.25">
      <c r="A44" s="4" t="s">
        <v>3754</v>
      </c>
      <c r="B44" s="64" t="str">
        <f>'APPLICATION FORM'!B67</f>
        <v>USD</v>
      </c>
      <c r="C44" s="1"/>
      <c r="D44" s="1"/>
      <c r="E44" s="1"/>
      <c r="F44" s="1"/>
    </row>
    <row r="45" spans="1:6" ht="15.6" x14ac:dyDescent="0.25">
      <c r="A45" s="4" t="s">
        <v>3739</v>
      </c>
      <c r="B45" s="64" t="str">
        <f>IFERROR(Sheet1!B21,"")</f>
        <v xml:space="preserve">CFR </v>
      </c>
      <c r="C45" s="1"/>
      <c r="D45" s="1"/>
      <c r="E45" s="1"/>
      <c r="F45" s="1"/>
    </row>
    <row r="46" spans="1:6" ht="15.6" x14ac:dyDescent="0.25">
      <c r="A46" s="4" t="s">
        <v>3788</v>
      </c>
      <c r="B46" s="64" t="str">
        <f>'APPLICATION FORM'!B69</f>
        <v xml:space="preserve">PREPAID </v>
      </c>
      <c r="C46" s="1"/>
      <c r="D46" s="1"/>
      <c r="E46" s="1"/>
      <c r="F46" s="1"/>
    </row>
    <row r="47" spans="1:6" ht="15.6" x14ac:dyDescent="0.25">
      <c r="A47" s="4" t="s">
        <v>3789</v>
      </c>
      <c r="B47" s="77">
        <f>IF('APPLICATION FORM'!B70="",0,'APPLICATION FORM'!B70)</f>
        <v>0</v>
      </c>
      <c r="C47" s="1"/>
      <c r="D47" s="1"/>
      <c r="E47" s="1"/>
      <c r="F47" s="1"/>
    </row>
    <row r="48" spans="1:6" ht="15.6" x14ac:dyDescent="0.25">
      <c r="A48" s="4" t="s">
        <v>3790</v>
      </c>
      <c r="B48" s="77">
        <f>IF('APPLICATION FORM'!B71="",0,'APPLICATION FORM'!B71)</f>
        <v>0</v>
      </c>
      <c r="C48" s="1"/>
      <c r="D48" s="1"/>
      <c r="E48" s="1"/>
      <c r="F48" s="1"/>
    </row>
    <row r="49" spans="1:6" ht="15.6" x14ac:dyDescent="0.25">
      <c r="A49" s="4" t="s">
        <v>3836</v>
      </c>
      <c r="B49" s="77">
        <f>IF('APPLICATION FORM'!B72="",0,'APPLICATION FORM'!B72)</f>
        <v>0</v>
      </c>
      <c r="C49" s="1"/>
      <c r="D49" s="1"/>
      <c r="E49" s="1"/>
      <c r="F49" s="1"/>
    </row>
    <row r="50" spans="1:6" ht="15.6" x14ac:dyDescent="0.25">
      <c r="A50" s="4" t="s">
        <v>3951</v>
      </c>
      <c r="B50" s="77">
        <f>IF('APPLICATION FORM'!B73="",0,'APPLICATION FORM'!B73)</f>
        <v>0</v>
      </c>
      <c r="C50" s="1"/>
      <c r="D50" s="1"/>
      <c r="E50" s="1"/>
      <c r="F50" s="1"/>
    </row>
    <row r="51" spans="1:6" x14ac:dyDescent="0.25">
      <c r="A51" s="6" t="s">
        <v>3737</v>
      </c>
      <c r="B51" s="77">
        <f>IF('APPLICATION FORM'!B74="",0,'APPLICATION FORM'!B74)</f>
        <v>0</v>
      </c>
      <c r="C51" s="1"/>
      <c r="D51" s="1"/>
      <c r="E51" s="1"/>
      <c r="F51" s="1"/>
    </row>
    <row r="52" spans="1:6" x14ac:dyDescent="0.25">
      <c r="A52" s="6" t="s">
        <v>3738</v>
      </c>
      <c r="B52" s="77">
        <f>IF('APPLICATION FORM'!B75="",0,'APPLICATION FORM'!B75)</f>
        <v>0</v>
      </c>
      <c r="C52" s="1"/>
      <c r="D52" s="1"/>
      <c r="E52" s="1"/>
      <c r="F52" s="1"/>
    </row>
    <row r="53" spans="1:6" x14ac:dyDescent="0.25">
      <c r="A53" s="4" t="s">
        <v>5</v>
      </c>
      <c r="B53" s="77">
        <f>IF('APPLICATION FORM'!B76="",0,'APPLICATION FORM'!B76)</f>
        <v>0</v>
      </c>
      <c r="C53" s="1"/>
      <c r="D53" s="1"/>
      <c r="E53" s="1"/>
      <c r="F53" s="1"/>
    </row>
    <row r="54" spans="1:6" x14ac:dyDescent="0.25">
      <c r="A54" s="4" t="s">
        <v>3736</v>
      </c>
      <c r="B54" s="77">
        <f>IF('APPLICATION FORM'!B77="",0,'APPLICATION FORM'!B77)</f>
        <v>0</v>
      </c>
      <c r="C54" s="1"/>
      <c r="D54" s="1"/>
      <c r="E54" s="1"/>
      <c r="F54" s="1"/>
    </row>
    <row r="55" spans="1:6" x14ac:dyDescent="0.25">
      <c r="C55" s="1"/>
      <c r="D55" s="1"/>
      <c r="E55" s="1"/>
      <c r="F55" s="1"/>
    </row>
    <row r="56" spans="1:6" x14ac:dyDescent="0.25">
      <c r="C56" s="1"/>
      <c r="D56" s="1"/>
      <c r="E56" s="1"/>
      <c r="F56" s="1"/>
    </row>
    <row r="57" spans="1:6" ht="15.6" x14ac:dyDescent="0.3">
      <c r="A57" s="10"/>
    </row>
    <row r="58" spans="1:6" ht="15.6" x14ac:dyDescent="0.3">
      <c r="A58" s="10"/>
    </row>
  </sheetData>
  <protectedRanges>
    <protectedRange sqref="B19:B20" name="航运信息"/>
  </protectedRanges>
  <phoneticPr fontId="2"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G101"/>
  <sheetViews>
    <sheetView workbookViewId="0">
      <selection activeCell="C6" sqref="C6"/>
    </sheetView>
  </sheetViews>
  <sheetFormatPr defaultColWidth="9.109375" defaultRowHeight="15" x14ac:dyDescent="0.25"/>
  <cols>
    <col min="1" max="1" width="28.88671875" style="2" bestFit="1" customWidth="1"/>
    <col min="2" max="2" width="30.5546875" style="2" bestFit="1" customWidth="1"/>
    <col min="3" max="3" width="32.109375" style="2" bestFit="1" customWidth="1"/>
    <col min="4" max="4" width="26.33203125" style="2" bestFit="1" customWidth="1"/>
    <col min="5" max="5" width="28.33203125" style="2" bestFit="1" customWidth="1"/>
    <col min="6" max="6" width="25.44140625" style="2" bestFit="1" customWidth="1"/>
    <col min="7" max="7" width="13.44140625" style="2" bestFit="1" customWidth="1"/>
    <col min="8" max="16384" width="9.109375" style="2"/>
  </cols>
  <sheetData>
    <row r="1" spans="1:7" ht="15.6" x14ac:dyDescent="0.25">
      <c r="A1" s="5" t="s">
        <v>3846</v>
      </c>
      <c r="B1" s="5" t="s">
        <v>3753</v>
      </c>
      <c r="C1" s="1" t="s">
        <v>3655</v>
      </c>
      <c r="D1" s="1" t="s">
        <v>3656</v>
      </c>
      <c r="E1" s="1" t="s">
        <v>3657</v>
      </c>
      <c r="F1" s="1" t="s">
        <v>3658</v>
      </c>
      <c r="G1" s="1" t="s">
        <v>3659</v>
      </c>
    </row>
    <row r="2" spans="1:7" x14ac:dyDescent="0.25">
      <c r="A2" s="2" t="str">
        <f>IFERROR(Sheet1!B13,"")</f>
        <v/>
      </c>
      <c r="B2" s="2" t="str">
        <f>IFERROR(Sheet1!B14,"")</f>
        <v/>
      </c>
      <c r="C2" s="61">
        <f>'APPLICATION FORM'!B48</f>
        <v>0</v>
      </c>
      <c r="D2" s="61">
        <f>'APPLICATION FORM'!B49</f>
        <v>0</v>
      </c>
      <c r="E2" s="62">
        <f>'APPLICATION FORM'!B50</f>
        <v>0</v>
      </c>
      <c r="F2" s="62">
        <f>'APPLICATION FORM'!B51</f>
        <v>0</v>
      </c>
      <c r="G2" s="62">
        <f>'APPLICATION FORM'!B52</f>
        <v>0</v>
      </c>
    </row>
    <row r="3" spans="1:7" x14ac:dyDescent="0.25">
      <c r="A3" s="2" t="str">
        <f>IFERROR(Sheet1!C13,"")</f>
        <v/>
      </c>
      <c r="B3" s="2" t="str">
        <f>IFERROR(Sheet1!C14,"")</f>
        <v/>
      </c>
      <c r="C3" s="61">
        <f>'APPLICATION FORM'!C48</f>
        <v>0</v>
      </c>
      <c r="D3" s="61">
        <f>'APPLICATION FORM'!C49</f>
        <v>0</v>
      </c>
      <c r="E3" s="62">
        <f>'APPLICATION FORM'!C50</f>
        <v>0</v>
      </c>
      <c r="F3" s="62">
        <f>'APPLICATION FORM'!C51</f>
        <v>0</v>
      </c>
      <c r="G3" s="62">
        <f>'APPLICATION FORM'!C52</f>
        <v>0</v>
      </c>
    </row>
    <row r="4" spans="1:7" x14ac:dyDescent="0.25">
      <c r="A4" s="2" t="str">
        <f>IFERROR(Sheet1!D13,"")</f>
        <v/>
      </c>
      <c r="B4" s="2" t="str">
        <f>IFERROR(Sheet1!D14,"")</f>
        <v/>
      </c>
      <c r="C4" s="61">
        <f>'APPLICATION FORM'!D48</f>
        <v>0</v>
      </c>
      <c r="D4" s="61">
        <f>'APPLICATION FORM'!D49</f>
        <v>0</v>
      </c>
      <c r="E4" s="62">
        <f>'APPLICATION FORM'!D50</f>
        <v>0</v>
      </c>
      <c r="F4" s="62">
        <f>'APPLICATION FORM'!D51</f>
        <v>0</v>
      </c>
      <c r="G4" s="62">
        <f>'APPLICATION FORM'!D52</f>
        <v>0</v>
      </c>
    </row>
    <row r="5" spans="1:7" x14ac:dyDescent="0.25">
      <c r="A5" s="2" t="str">
        <f>IFERROR(Sheet1!E13,"")</f>
        <v/>
      </c>
      <c r="B5" s="2" t="str">
        <f>IFERROR(Sheet1!E14,"")</f>
        <v/>
      </c>
      <c r="C5" s="61">
        <f>'APPLICATION FORM'!E48</f>
        <v>0</v>
      </c>
      <c r="D5" s="61">
        <f>'APPLICATION FORM'!E49</f>
        <v>0</v>
      </c>
      <c r="E5" s="62">
        <f>'APPLICATION FORM'!E50</f>
        <v>0</v>
      </c>
      <c r="F5" s="62">
        <f>'APPLICATION FORM'!E51</f>
        <v>0</v>
      </c>
      <c r="G5" s="62">
        <f>'APPLICATION FORM'!E52</f>
        <v>0</v>
      </c>
    </row>
    <row r="6" spans="1:7" x14ac:dyDescent="0.25">
      <c r="A6" s="2" t="str">
        <f>IFERROR(Sheet1!F13,"")</f>
        <v/>
      </c>
      <c r="B6" s="2" t="str">
        <f>IFERROR(Sheet1!F14,"")</f>
        <v/>
      </c>
      <c r="C6" s="61">
        <f>'APPLICATION FORM'!F48</f>
        <v>0</v>
      </c>
      <c r="D6" s="61">
        <f>'APPLICATION FORM'!F49</f>
        <v>0</v>
      </c>
      <c r="E6" s="62">
        <f>'APPLICATION FORM'!F50</f>
        <v>0</v>
      </c>
      <c r="F6" s="62">
        <f>'APPLICATION FORM'!F51</f>
        <v>0</v>
      </c>
      <c r="G6" s="62">
        <f>'APPLICATION FORM'!F52</f>
        <v>0</v>
      </c>
    </row>
    <row r="7" spans="1:7" x14ac:dyDescent="0.25">
      <c r="A7" s="2" t="str">
        <f>IFERROR(Sheet1!G13,"")</f>
        <v/>
      </c>
      <c r="B7" s="2" t="str">
        <f>IFERROR(Sheet1!G14,"")</f>
        <v/>
      </c>
      <c r="C7" s="61">
        <f>'APPLICATION FORM'!G48</f>
        <v>0</v>
      </c>
      <c r="D7" s="61">
        <f>'APPLICATION FORM'!G49</f>
        <v>0</v>
      </c>
      <c r="E7" s="62">
        <f>'APPLICATION FORM'!G50</f>
        <v>0</v>
      </c>
      <c r="F7" s="62">
        <f>'APPLICATION FORM'!G51</f>
        <v>0</v>
      </c>
      <c r="G7" s="62">
        <f>'APPLICATION FORM'!G52</f>
        <v>0</v>
      </c>
    </row>
    <row r="8" spans="1:7" x14ac:dyDescent="0.25">
      <c r="A8" s="2" t="str">
        <f>IFERROR(Sheet1!H13,"")</f>
        <v/>
      </c>
      <c r="B8" s="2" t="str">
        <f>IFERROR(Sheet1!H14,"")</f>
        <v/>
      </c>
      <c r="C8" s="61">
        <f>'APPLICATION FORM'!H48</f>
        <v>0</v>
      </c>
      <c r="D8" s="61">
        <f>'APPLICATION FORM'!H49</f>
        <v>0</v>
      </c>
      <c r="E8" s="62">
        <f>'APPLICATION FORM'!H50</f>
        <v>0</v>
      </c>
      <c r="F8" s="62">
        <f>'APPLICATION FORM'!H51</f>
        <v>0</v>
      </c>
      <c r="G8" s="62">
        <f>'APPLICATION FORM'!H52</f>
        <v>0</v>
      </c>
    </row>
    <row r="9" spans="1:7" x14ac:dyDescent="0.25">
      <c r="A9" s="2" t="str">
        <f>IFERROR(Sheet1!I13,"")</f>
        <v/>
      </c>
      <c r="B9" s="2" t="str">
        <f>IFERROR(Sheet1!I14,"")</f>
        <v/>
      </c>
      <c r="C9" s="61">
        <f>'APPLICATION FORM'!I48</f>
        <v>0</v>
      </c>
      <c r="D9" s="61">
        <f>'APPLICATION FORM'!I49</f>
        <v>0</v>
      </c>
      <c r="E9" s="62">
        <f>'APPLICATION FORM'!I50</f>
        <v>0</v>
      </c>
      <c r="F9" s="62">
        <f>'APPLICATION FORM'!I51</f>
        <v>0</v>
      </c>
      <c r="G9" s="62">
        <f>'APPLICATION FORM'!I52</f>
        <v>0</v>
      </c>
    </row>
    <row r="10" spans="1:7" x14ac:dyDescent="0.25">
      <c r="A10" s="2" t="str">
        <f>IFERROR(Sheet1!J13,"")</f>
        <v/>
      </c>
      <c r="B10" s="2" t="str">
        <f>IFERROR(Sheet1!J14,"")</f>
        <v/>
      </c>
      <c r="C10" s="61">
        <f>'APPLICATION FORM'!J48</f>
        <v>0</v>
      </c>
      <c r="D10" s="61">
        <f>'APPLICATION FORM'!J49</f>
        <v>0</v>
      </c>
      <c r="E10" s="62">
        <f>'APPLICATION FORM'!J50</f>
        <v>0</v>
      </c>
      <c r="F10" s="62">
        <f>'APPLICATION FORM'!J51</f>
        <v>0</v>
      </c>
      <c r="G10" s="62">
        <f>'APPLICATION FORM'!J52</f>
        <v>0</v>
      </c>
    </row>
    <row r="11" spans="1:7" x14ac:dyDescent="0.25">
      <c r="A11" s="2" t="str">
        <f>IFERROR(Sheet1!K13,"")</f>
        <v/>
      </c>
      <c r="B11" s="2" t="str">
        <f>IFERROR(Sheet1!K14,"")</f>
        <v/>
      </c>
      <c r="C11" s="61">
        <f>'APPLICATION FORM'!K48</f>
        <v>0</v>
      </c>
      <c r="D11" s="61">
        <f>'APPLICATION FORM'!K49</f>
        <v>0</v>
      </c>
      <c r="E11" s="62">
        <f>'APPLICATION FORM'!K50</f>
        <v>0</v>
      </c>
      <c r="F11" s="62">
        <f>'APPLICATION FORM'!K51</f>
        <v>0</v>
      </c>
      <c r="G11" s="62">
        <f>'APPLICATION FORM'!K52</f>
        <v>0</v>
      </c>
    </row>
    <row r="12" spans="1:7" x14ac:dyDescent="0.25">
      <c r="A12" s="2" t="str">
        <f>IFERROR(Sheet1!L13,"")</f>
        <v/>
      </c>
      <c r="B12" s="2" t="str">
        <f>IFERROR(Sheet1!L14,"")</f>
        <v/>
      </c>
      <c r="C12" s="61">
        <f>'APPLICATION FORM'!L48</f>
        <v>0</v>
      </c>
      <c r="D12" s="61">
        <f>'APPLICATION FORM'!L49</f>
        <v>0</v>
      </c>
      <c r="E12" s="62">
        <f>'APPLICATION FORM'!L50</f>
        <v>0</v>
      </c>
      <c r="F12" s="62">
        <f>'APPLICATION FORM'!L51</f>
        <v>0</v>
      </c>
      <c r="G12" s="62">
        <f>'APPLICATION FORM'!L52</f>
        <v>0</v>
      </c>
    </row>
    <row r="13" spans="1:7" x14ac:dyDescent="0.25">
      <c r="A13" s="2" t="str">
        <f>IFERROR(Sheet1!M13,"")</f>
        <v/>
      </c>
      <c r="B13" s="2" t="str">
        <f>IFERROR(Sheet1!M14,"")</f>
        <v/>
      </c>
      <c r="C13" s="61">
        <f>'APPLICATION FORM'!M48</f>
        <v>0</v>
      </c>
      <c r="D13" s="61">
        <f>'APPLICATION FORM'!M49</f>
        <v>0</v>
      </c>
      <c r="E13" s="62">
        <f>'APPLICATION FORM'!M50</f>
        <v>0</v>
      </c>
      <c r="F13" s="62">
        <f>'APPLICATION FORM'!M51</f>
        <v>0</v>
      </c>
      <c r="G13" s="62">
        <f>'APPLICATION FORM'!M52</f>
        <v>0</v>
      </c>
    </row>
    <row r="14" spans="1:7" x14ac:dyDescent="0.25">
      <c r="A14" s="2" t="str">
        <f>IFERROR(Sheet1!N13,"")</f>
        <v/>
      </c>
      <c r="B14" s="2" t="str">
        <f>IFERROR(Sheet1!N14,"")</f>
        <v/>
      </c>
      <c r="C14" s="61">
        <f>'APPLICATION FORM'!N48</f>
        <v>0</v>
      </c>
      <c r="D14" s="61">
        <f>'APPLICATION FORM'!N49</f>
        <v>0</v>
      </c>
      <c r="E14" s="62">
        <f>'APPLICATION FORM'!N50</f>
        <v>0</v>
      </c>
      <c r="F14" s="62">
        <f>'APPLICATION FORM'!N51</f>
        <v>0</v>
      </c>
      <c r="G14" s="62">
        <f>'APPLICATION FORM'!N52</f>
        <v>0</v>
      </c>
    </row>
    <row r="15" spans="1:7" x14ac:dyDescent="0.25">
      <c r="A15" s="2" t="str">
        <f>IFERROR(Sheet1!O13,"")</f>
        <v/>
      </c>
      <c r="B15" s="2" t="str">
        <f>IFERROR(Sheet1!O14,"")</f>
        <v/>
      </c>
      <c r="C15" s="61">
        <f>'APPLICATION FORM'!O48</f>
        <v>0</v>
      </c>
      <c r="D15" s="61">
        <f>'APPLICATION FORM'!O49</f>
        <v>0</v>
      </c>
      <c r="E15" s="62">
        <f>'APPLICATION FORM'!O50</f>
        <v>0</v>
      </c>
      <c r="F15" s="62">
        <f>'APPLICATION FORM'!O51</f>
        <v>0</v>
      </c>
      <c r="G15" s="62">
        <f>'APPLICATION FORM'!O52</f>
        <v>0</v>
      </c>
    </row>
    <row r="16" spans="1:7" x14ac:dyDescent="0.25">
      <c r="A16" s="2" t="str">
        <f>IFERROR(Sheet1!P13,"")</f>
        <v/>
      </c>
      <c r="B16" s="2" t="str">
        <f>IFERROR(Sheet1!P14,"")</f>
        <v/>
      </c>
      <c r="C16" s="61">
        <f>'APPLICATION FORM'!P48</f>
        <v>0</v>
      </c>
      <c r="D16" s="61">
        <f>'APPLICATION FORM'!P49</f>
        <v>0</v>
      </c>
      <c r="E16" s="62">
        <f>'APPLICATION FORM'!P50</f>
        <v>0</v>
      </c>
      <c r="F16" s="62">
        <f>'APPLICATION FORM'!P51</f>
        <v>0</v>
      </c>
      <c r="G16" s="62">
        <f>'APPLICATION FORM'!P52</f>
        <v>0</v>
      </c>
    </row>
    <row r="17" spans="1:7" x14ac:dyDescent="0.25">
      <c r="A17" s="2" t="str">
        <f>IFERROR(Sheet1!Q13,"")</f>
        <v/>
      </c>
      <c r="B17" s="2" t="str">
        <f>IFERROR(Sheet1!Q14,"")</f>
        <v/>
      </c>
      <c r="C17" s="61">
        <f>'APPLICATION FORM'!Q48</f>
        <v>0</v>
      </c>
      <c r="D17" s="61">
        <f>'APPLICATION FORM'!Q49</f>
        <v>0</v>
      </c>
      <c r="E17" s="62">
        <f>'APPLICATION FORM'!Q50</f>
        <v>0</v>
      </c>
      <c r="F17" s="62">
        <f>'APPLICATION FORM'!Q51</f>
        <v>0</v>
      </c>
      <c r="G17" s="62">
        <f>'APPLICATION FORM'!Q52</f>
        <v>0</v>
      </c>
    </row>
    <row r="18" spans="1:7" x14ac:dyDescent="0.25">
      <c r="A18" s="2" t="str">
        <f>IFERROR(Sheet1!R13,"")</f>
        <v/>
      </c>
      <c r="B18" s="2" t="str">
        <f>IFERROR(Sheet1!R14,"")</f>
        <v/>
      </c>
      <c r="C18" s="61">
        <f>'APPLICATION FORM'!R48</f>
        <v>0</v>
      </c>
      <c r="D18" s="61">
        <f>'APPLICATION FORM'!R49</f>
        <v>0</v>
      </c>
      <c r="E18" s="62">
        <f>'APPLICATION FORM'!R50</f>
        <v>0</v>
      </c>
      <c r="F18" s="62">
        <f>'APPLICATION FORM'!R51</f>
        <v>0</v>
      </c>
      <c r="G18" s="62">
        <f>'APPLICATION FORM'!R52</f>
        <v>0</v>
      </c>
    </row>
    <row r="19" spans="1:7" x14ac:dyDescent="0.25">
      <c r="A19" s="2" t="str">
        <f>IFERROR(Sheet1!S13,"")</f>
        <v/>
      </c>
      <c r="B19" s="2" t="str">
        <f>IFERROR(Sheet1!S14,"")</f>
        <v/>
      </c>
      <c r="C19" s="61">
        <f>'APPLICATION FORM'!S48</f>
        <v>0</v>
      </c>
      <c r="D19" s="61">
        <f>'APPLICATION FORM'!S49</f>
        <v>0</v>
      </c>
      <c r="E19" s="62">
        <f>'APPLICATION FORM'!S50</f>
        <v>0</v>
      </c>
      <c r="F19" s="62">
        <f>'APPLICATION FORM'!S51</f>
        <v>0</v>
      </c>
      <c r="G19" s="62">
        <f>'APPLICATION FORM'!S52</f>
        <v>0</v>
      </c>
    </row>
    <row r="20" spans="1:7" x14ac:dyDescent="0.25">
      <c r="A20" s="2" t="str">
        <f>IFERROR(Sheet1!T13,"")</f>
        <v/>
      </c>
      <c r="B20" s="2" t="str">
        <f>IFERROR(Sheet1!T14,"")</f>
        <v/>
      </c>
      <c r="C20" s="61">
        <f>'APPLICATION FORM'!T48</f>
        <v>0</v>
      </c>
      <c r="D20" s="61">
        <f>'APPLICATION FORM'!T49</f>
        <v>0</v>
      </c>
      <c r="E20" s="62">
        <f>'APPLICATION FORM'!T50</f>
        <v>0</v>
      </c>
      <c r="F20" s="62">
        <f>'APPLICATION FORM'!T51</f>
        <v>0</v>
      </c>
      <c r="G20" s="62">
        <f>'APPLICATION FORM'!T52</f>
        <v>0</v>
      </c>
    </row>
    <row r="21" spans="1:7" x14ac:dyDescent="0.25">
      <c r="A21" s="2" t="str">
        <f>IFERROR(Sheet1!U13,"")</f>
        <v/>
      </c>
      <c r="B21" s="2" t="str">
        <f>IFERROR(Sheet1!U14,"")</f>
        <v/>
      </c>
      <c r="C21" s="61">
        <f>'APPLICATION FORM'!U48</f>
        <v>0</v>
      </c>
      <c r="D21" s="61">
        <f>'APPLICATION FORM'!U49</f>
        <v>0</v>
      </c>
      <c r="E21" s="62">
        <f>'APPLICATION FORM'!U50</f>
        <v>0</v>
      </c>
      <c r="F21" s="62">
        <f>'APPLICATION FORM'!U51</f>
        <v>0</v>
      </c>
      <c r="G21" s="62">
        <f>'APPLICATION FORM'!U52</f>
        <v>0</v>
      </c>
    </row>
    <row r="22" spans="1:7" x14ac:dyDescent="0.25">
      <c r="A22" s="2" t="str">
        <f>IFERROR(Sheet1!V13,"")</f>
        <v/>
      </c>
      <c r="B22" s="2" t="str">
        <f>IFERROR(Sheet1!V14,"")</f>
        <v/>
      </c>
      <c r="C22" s="61">
        <f>'APPLICATION FORM'!V48</f>
        <v>0</v>
      </c>
      <c r="D22" s="61">
        <f>'APPLICATION FORM'!V49</f>
        <v>0</v>
      </c>
      <c r="E22" s="62">
        <f>'APPLICATION FORM'!V50</f>
        <v>0</v>
      </c>
      <c r="F22" s="62">
        <f>'APPLICATION FORM'!V51</f>
        <v>0</v>
      </c>
      <c r="G22" s="62">
        <f>'APPLICATION FORM'!V52</f>
        <v>0</v>
      </c>
    </row>
    <row r="23" spans="1:7" x14ac:dyDescent="0.25">
      <c r="A23" s="2" t="str">
        <f>IFERROR(Sheet1!W13,"")</f>
        <v/>
      </c>
      <c r="B23" s="2" t="str">
        <f>IFERROR(Sheet1!W14,"")</f>
        <v/>
      </c>
      <c r="C23" s="61">
        <f>'APPLICATION FORM'!W48</f>
        <v>0</v>
      </c>
      <c r="D23" s="61">
        <f>'APPLICATION FORM'!W49</f>
        <v>0</v>
      </c>
      <c r="E23" s="62">
        <f>'APPLICATION FORM'!W50</f>
        <v>0</v>
      </c>
      <c r="F23" s="62">
        <f>'APPLICATION FORM'!W51</f>
        <v>0</v>
      </c>
      <c r="G23" s="62">
        <f>'APPLICATION FORM'!W52</f>
        <v>0</v>
      </c>
    </row>
    <row r="24" spans="1:7" x14ac:dyDescent="0.25">
      <c r="A24" s="2" t="str">
        <f>IFERROR(Sheet1!X13,"")</f>
        <v/>
      </c>
      <c r="B24" s="2" t="str">
        <f>IFERROR(Sheet1!X14,"")</f>
        <v/>
      </c>
      <c r="C24" s="61">
        <f>'APPLICATION FORM'!X48</f>
        <v>0</v>
      </c>
      <c r="D24" s="61">
        <f>'APPLICATION FORM'!X49</f>
        <v>0</v>
      </c>
      <c r="E24" s="62">
        <f>'APPLICATION FORM'!X50</f>
        <v>0</v>
      </c>
      <c r="F24" s="62">
        <f>'APPLICATION FORM'!X51</f>
        <v>0</v>
      </c>
      <c r="G24" s="62">
        <f>'APPLICATION FORM'!X52</f>
        <v>0</v>
      </c>
    </row>
    <row r="25" spans="1:7" x14ac:dyDescent="0.25">
      <c r="A25" s="2" t="str">
        <f>IFERROR(Sheet1!Y13,"")</f>
        <v/>
      </c>
      <c r="B25" s="2" t="str">
        <f>IFERROR(Sheet1!Y14,"")</f>
        <v/>
      </c>
      <c r="C25" s="61">
        <f>'APPLICATION FORM'!Y48</f>
        <v>0</v>
      </c>
      <c r="D25" s="61">
        <f>'APPLICATION FORM'!Y49</f>
        <v>0</v>
      </c>
      <c r="E25" s="62">
        <f>'APPLICATION FORM'!Y50</f>
        <v>0</v>
      </c>
      <c r="F25" s="62">
        <f>'APPLICATION FORM'!Y51</f>
        <v>0</v>
      </c>
      <c r="G25" s="62">
        <f>'APPLICATION FORM'!Y52</f>
        <v>0</v>
      </c>
    </row>
    <row r="26" spans="1:7" x14ac:dyDescent="0.25">
      <c r="A26" s="2" t="str">
        <f>IFERROR(Sheet1!Z13,"")</f>
        <v/>
      </c>
      <c r="B26" s="2" t="str">
        <f>IFERROR(Sheet1!Z14,"")</f>
        <v/>
      </c>
      <c r="C26" s="61">
        <f>'APPLICATION FORM'!Z48</f>
        <v>0</v>
      </c>
      <c r="D26" s="61">
        <f>'APPLICATION FORM'!Z49</f>
        <v>0</v>
      </c>
      <c r="E26" s="62">
        <f>'APPLICATION FORM'!Z50</f>
        <v>0</v>
      </c>
      <c r="F26" s="62">
        <f>'APPLICATION FORM'!Z51</f>
        <v>0</v>
      </c>
      <c r="G26" s="62">
        <f>'APPLICATION FORM'!Z52</f>
        <v>0</v>
      </c>
    </row>
    <row r="27" spans="1:7" x14ac:dyDescent="0.25">
      <c r="A27" s="2" t="str">
        <f>IFERROR(Sheet1!AA13,"")</f>
        <v/>
      </c>
      <c r="B27" s="2" t="str">
        <f>IFERROR(Sheet1!AA14,"")</f>
        <v/>
      </c>
      <c r="C27" s="61">
        <f>'APPLICATION FORM'!AA48</f>
        <v>0</v>
      </c>
      <c r="D27" s="61">
        <f>'APPLICATION FORM'!AA49</f>
        <v>0</v>
      </c>
      <c r="E27" s="62">
        <f>'APPLICATION FORM'!AA50</f>
        <v>0</v>
      </c>
      <c r="F27" s="62">
        <f>'APPLICATION FORM'!AA51</f>
        <v>0</v>
      </c>
      <c r="G27" s="62">
        <f>'APPLICATION FORM'!AA52</f>
        <v>0</v>
      </c>
    </row>
    <row r="28" spans="1:7" x14ac:dyDescent="0.25">
      <c r="A28" s="2" t="str">
        <f>IFERROR(Sheet1!AB13,"")</f>
        <v/>
      </c>
      <c r="B28" s="2" t="str">
        <f>IFERROR(Sheet1!AB14,"")</f>
        <v/>
      </c>
      <c r="C28" s="61">
        <f>'APPLICATION FORM'!AB48</f>
        <v>0</v>
      </c>
      <c r="D28" s="61">
        <f>'APPLICATION FORM'!AB49</f>
        <v>0</v>
      </c>
      <c r="E28" s="62">
        <f>'APPLICATION FORM'!AB50</f>
        <v>0</v>
      </c>
      <c r="F28" s="62">
        <f>'APPLICATION FORM'!AB51</f>
        <v>0</v>
      </c>
      <c r="G28" s="62">
        <f>'APPLICATION FORM'!AB52</f>
        <v>0</v>
      </c>
    </row>
    <row r="29" spans="1:7" x14ac:dyDescent="0.25">
      <c r="A29" s="2" t="str">
        <f>IFERROR(Sheet1!AC13,"")</f>
        <v/>
      </c>
      <c r="B29" s="2" t="str">
        <f>IFERROR(Sheet1!AC14,"")</f>
        <v/>
      </c>
      <c r="C29" s="61">
        <f>'APPLICATION FORM'!AC48</f>
        <v>0</v>
      </c>
      <c r="D29" s="61">
        <f>'APPLICATION FORM'!AC49</f>
        <v>0</v>
      </c>
      <c r="E29" s="62">
        <f>'APPLICATION FORM'!AC50</f>
        <v>0</v>
      </c>
      <c r="F29" s="62">
        <f>'APPLICATION FORM'!AC51</f>
        <v>0</v>
      </c>
      <c r="G29" s="62">
        <f>'APPLICATION FORM'!AC52</f>
        <v>0</v>
      </c>
    </row>
    <row r="30" spans="1:7" x14ac:dyDescent="0.25">
      <c r="A30" s="2" t="str">
        <f>IFERROR(Sheet1!AD13,"")</f>
        <v/>
      </c>
      <c r="B30" s="2" t="str">
        <f>IFERROR(Sheet1!AD14,"")</f>
        <v/>
      </c>
      <c r="C30" s="61">
        <f>'APPLICATION FORM'!AD48</f>
        <v>0</v>
      </c>
      <c r="D30" s="61">
        <f>'APPLICATION FORM'!AD49</f>
        <v>0</v>
      </c>
      <c r="E30" s="62">
        <f>'APPLICATION FORM'!AD50</f>
        <v>0</v>
      </c>
      <c r="F30" s="62">
        <f>'APPLICATION FORM'!AD51</f>
        <v>0</v>
      </c>
      <c r="G30" s="62">
        <f>'APPLICATION FORM'!AD52</f>
        <v>0</v>
      </c>
    </row>
    <row r="31" spans="1:7" x14ac:dyDescent="0.25">
      <c r="A31" s="2" t="str">
        <f>IFERROR(Sheet1!AE13,"")</f>
        <v/>
      </c>
      <c r="B31" s="2" t="str">
        <f>IFERROR(Sheet1!AE14,"")</f>
        <v/>
      </c>
      <c r="C31" s="61">
        <f>'APPLICATION FORM'!AE48</f>
        <v>0</v>
      </c>
      <c r="D31" s="61">
        <f>'APPLICATION FORM'!AE49</f>
        <v>0</v>
      </c>
      <c r="E31" s="62">
        <f>'APPLICATION FORM'!AE50</f>
        <v>0</v>
      </c>
      <c r="F31" s="62">
        <f>'APPLICATION FORM'!AE51</f>
        <v>0</v>
      </c>
      <c r="G31" s="62">
        <f>'APPLICATION FORM'!AE52</f>
        <v>0</v>
      </c>
    </row>
    <row r="32" spans="1:7" x14ac:dyDescent="0.25">
      <c r="A32" s="2" t="str">
        <f>IFERROR(Sheet1!AF13,"")</f>
        <v/>
      </c>
      <c r="B32" s="2" t="str">
        <f>IFERROR(Sheet1!AF14,"")</f>
        <v/>
      </c>
      <c r="C32" s="61">
        <f>'APPLICATION FORM'!AF48</f>
        <v>0</v>
      </c>
      <c r="D32" s="61">
        <f>'APPLICATION FORM'!AF49</f>
        <v>0</v>
      </c>
      <c r="E32" s="62">
        <f>'APPLICATION FORM'!AF50</f>
        <v>0</v>
      </c>
      <c r="F32" s="62">
        <f>'APPLICATION FORM'!AF51</f>
        <v>0</v>
      </c>
      <c r="G32" s="62">
        <f>'APPLICATION FORM'!AF52</f>
        <v>0</v>
      </c>
    </row>
    <row r="33" spans="1:7" x14ac:dyDescent="0.25">
      <c r="A33" s="2" t="str">
        <f>IFERROR(Sheet1!AG13,"")</f>
        <v/>
      </c>
      <c r="B33" s="2" t="str">
        <f>IFERROR(Sheet1!AG14,"")</f>
        <v/>
      </c>
      <c r="C33" s="61">
        <f>'APPLICATION FORM'!AG48</f>
        <v>0</v>
      </c>
      <c r="D33" s="61">
        <f>'APPLICATION FORM'!AG49</f>
        <v>0</v>
      </c>
      <c r="E33" s="62">
        <f>'APPLICATION FORM'!AG50</f>
        <v>0</v>
      </c>
      <c r="F33" s="62">
        <f>'APPLICATION FORM'!AG51</f>
        <v>0</v>
      </c>
      <c r="G33" s="62">
        <f>'APPLICATION FORM'!AG52</f>
        <v>0</v>
      </c>
    </row>
    <row r="34" spans="1:7" x14ac:dyDescent="0.25">
      <c r="A34" s="2" t="str">
        <f>IFERROR(Sheet1!AH13,"")</f>
        <v/>
      </c>
      <c r="B34" s="2" t="str">
        <f>IFERROR(Sheet1!AH14,"")</f>
        <v/>
      </c>
      <c r="C34" s="61">
        <f>'APPLICATION FORM'!AH48</f>
        <v>0</v>
      </c>
      <c r="D34" s="61">
        <f>'APPLICATION FORM'!AH49</f>
        <v>0</v>
      </c>
      <c r="E34" s="62">
        <f>'APPLICATION FORM'!AH50</f>
        <v>0</v>
      </c>
      <c r="F34" s="62">
        <f>'APPLICATION FORM'!AH51</f>
        <v>0</v>
      </c>
      <c r="G34" s="62">
        <f>'APPLICATION FORM'!AH52</f>
        <v>0</v>
      </c>
    </row>
    <row r="35" spans="1:7" x14ac:dyDescent="0.25">
      <c r="A35" s="2" t="str">
        <f>IFERROR(Sheet1!AI13,"")</f>
        <v/>
      </c>
      <c r="B35" s="2" t="str">
        <f>IFERROR(Sheet1!AI14,"")</f>
        <v/>
      </c>
      <c r="C35" s="61">
        <f>'APPLICATION FORM'!AI48</f>
        <v>0</v>
      </c>
      <c r="D35" s="61">
        <f>'APPLICATION FORM'!AI49</f>
        <v>0</v>
      </c>
      <c r="E35" s="62">
        <f>'APPLICATION FORM'!AI50</f>
        <v>0</v>
      </c>
      <c r="F35" s="62">
        <f>'APPLICATION FORM'!AI51</f>
        <v>0</v>
      </c>
      <c r="G35" s="62">
        <f>'APPLICATION FORM'!AI52</f>
        <v>0</v>
      </c>
    </row>
    <row r="36" spans="1:7" x14ac:dyDescent="0.25">
      <c r="A36" s="2" t="str">
        <f>IFERROR(Sheet1!AJ13,"")</f>
        <v/>
      </c>
      <c r="B36" s="2" t="str">
        <f>IFERROR(Sheet1!AJ14,"")</f>
        <v/>
      </c>
      <c r="C36" s="61">
        <f>'APPLICATION FORM'!AJ48</f>
        <v>0</v>
      </c>
      <c r="D36" s="61">
        <f>'APPLICATION FORM'!AJ49</f>
        <v>0</v>
      </c>
      <c r="E36" s="62">
        <f>'APPLICATION FORM'!AJ50</f>
        <v>0</v>
      </c>
      <c r="F36" s="62">
        <f>'APPLICATION FORM'!AJ51</f>
        <v>0</v>
      </c>
      <c r="G36" s="62">
        <f>'APPLICATION FORM'!AJ52</f>
        <v>0</v>
      </c>
    </row>
    <row r="37" spans="1:7" x14ac:dyDescent="0.25">
      <c r="A37" s="2" t="str">
        <f>IFERROR(Sheet1!AK13,"")</f>
        <v/>
      </c>
      <c r="B37" s="2" t="str">
        <f>IFERROR(Sheet1!AK14,"")</f>
        <v/>
      </c>
      <c r="C37" s="61">
        <f>'APPLICATION FORM'!AK48</f>
        <v>0</v>
      </c>
      <c r="D37" s="61">
        <f>'APPLICATION FORM'!AK49</f>
        <v>0</v>
      </c>
      <c r="E37" s="62">
        <f>'APPLICATION FORM'!AK50</f>
        <v>0</v>
      </c>
      <c r="F37" s="62">
        <f>'APPLICATION FORM'!AK51</f>
        <v>0</v>
      </c>
      <c r="G37" s="62">
        <f>'APPLICATION FORM'!AK52</f>
        <v>0</v>
      </c>
    </row>
    <row r="38" spans="1:7" x14ac:dyDescent="0.25">
      <c r="A38" s="2" t="str">
        <f>IFERROR(Sheet1!AL13,"")</f>
        <v/>
      </c>
      <c r="B38" s="2" t="str">
        <f>IFERROR(Sheet1!AL14,"")</f>
        <v/>
      </c>
      <c r="C38" s="61">
        <f>'APPLICATION FORM'!AL48</f>
        <v>0</v>
      </c>
      <c r="D38" s="61">
        <f>'APPLICATION FORM'!AL49</f>
        <v>0</v>
      </c>
      <c r="E38" s="62">
        <f>'APPLICATION FORM'!AL50</f>
        <v>0</v>
      </c>
      <c r="F38" s="62">
        <f>'APPLICATION FORM'!AL51</f>
        <v>0</v>
      </c>
      <c r="G38" s="62">
        <f>'APPLICATION FORM'!AL52</f>
        <v>0</v>
      </c>
    </row>
    <row r="39" spans="1:7" x14ac:dyDescent="0.25">
      <c r="A39" s="2" t="str">
        <f>IFERROR(Sheet1!AM13,"")</f>
        <v/>
      </c>
      <c r="B39" s="2" t="str">
        <f>IFERROR(Sheet1!AM14,"")</f>
        <v/>
      </c>
      <c r="C39" s="61">
        <f>'APPLICATION FORM'!AM48</f>
        <v>0</v>
      </c>
      <c r="D39" s="61">
        <f>'APPLICATION FORM'!AM49</f>
        <v>0</v>
      </c>
      <c r="E39" s="62">
        <f>'APPLICATION FORM'!AM50</f>
        <v>0</v>
      </c>
      <c r="F39" s="62">
        <f>'APPLICATION FORM'!AM51</f>
        <v>0</v>
      </c>
      <c r="G39" s="62">
        <f>'APPLICATION FORM'!AM52</f>
        <v>0</v>
      </c>
    </row>
    <row r="40" spans="1:7" x14ac:dyDescent="0.25">
      <c r="A40" s="2" t="str">
        <f>IFERROR(Sheet1!AN13,"")</f>
        <v/>
      </c>
      <c r="B40" s="2" t="str">
        <f>IFERROR(Sheet1!AN14,"")</f>
        <v/>
      </c>
      <c r="C40" s="61">
        <f>'APPLICATION FORM'!AN48</f>
        <v>0</v>
      </c>
      <c r="D40" s="61">
        <f>'APPLICATION FORM'!AN49</f>
        <v>0</v>
      </c>
      <c r="E40" s="62">
        <f>'APPLICATION FORM'!AN50</f>
        <v>0</v>
      </c>
      <c r="F40" s="62">
        <f>'APPLICATION FORM'!AN51</f>
        <v>0</v>
      </c>
      <c r="G40" s="62">
        <f>'APPLICATION FORM'!AN52</f>
        <v>0</v>
      </c>
    </row>
    <row r="41" spans="1:7" x14ac:dyDescent="0.25">
      <c r="A41" s="2" t="str">
        <f>IFERROR(Sheet1!AO13,"")</f>
        <v/>
      </c>
      <c r="B41" s="2" t="str">
        <f>IFERROR(Sheet1!AO14,"")</f>
        <v/>
      </c>
      <c r="C41" s="61">
        <f>'APPLICATION FORM'!AO48</f>
        <v>0</v>
      </c>
      <c r="D41" s="61">
        <f>'APPLICATION FORM'!AO49</f>
        <v>0</v>
      </c>
      <c r="E41" s="62">
        <f>'APPLICATION FORM'!AO50</f>
        <v>0</v>
      </c>
      <c r="F41" s="62">
        <f>'APPLICATION FORM'!AO51</f>
        <v>0</v>
      </c>
      <c r="G41" s="62">
        <f>'APPLICATION FORM'!AO52</f>
        <v>0</v>
      </c>
    </row>
    <row r="42" spans="1:7" x14ac:dyDescent="0.25">
      <c r="A42" s="2" t="str">
        <f>IFERROR(Sheet1!AP13,"")</f>
        <v/>
      </c>
      <c r="B42" s="2" t="str">
        <f>IFERROR(Sheet1!AP14,"")</f>
        <v/>
      </c>
      <c r="C42" s="61">
        <f>'APPLICATION FORM'!AP48</f>
        <v>0</v>
      </c>
      <c r="D42" s="61">
        <f>'APPLICATION FORM'!AP49</f>
        <v>0</v>
      </c>
      <c r="E42" s="62">
        <f>'APPLICATION FORM'!AP50</f>
        <v>0</v>
      </c>
      <c r="F42" s="62">
        <f>'APPLICATION FORM'!AP51</f>
        <v>0</v>
      </c>
      <c r="G42" s="62">
        <f>'APPLICATION FORM'!AP52</f>
        <v>0</v>
      </c>
    </row>
    <row r="43" spans="1:7" x14ac:dyDescent="0.25">
      <c r="A43" s="2" t="str">
        <f>IFERROR(Sheet1!AQ13,"")</f>
        <v/>
      </c>
      <c r="B43" s="2" t="str">
        <f>IFERROR(Sheet1!AQ14,"")</f>
        <v/>
      </c>
      <c r="C43" s="61">
        <f>'APPLICATION FORM'!AQ48</f>
        <v>0</v>
      </c>
      <c r="D43" s="61">
        <f>'APPLICATION FORM'!AQ49</f>
        <v>0</v>
      </c>
      <c r="E43" s="62">
        <f>'APPLICATION FORM'!AQ50</f>
        <v>0</v>
      </c>
      <c r="F43" s="62">
        <f>'APPLICATION FORM'!AQ51</f>
        <v>0</v>
      </c>
      <c r="G43" s="62">
        <f>'APPLICATION FORM'!AQ52</f>
        <v>0</v>
      </c>
    </row>
    <row r="44" spans="1:7" x14ac:dyDescent="0.25">
      <c r="A44" s="2" t="str">
        <f>IFERROR(Sheet1!AR13,"")</f>
        <v/>
      </c>
      <c r="B44" s="2" t="str">
        <f>IFERROR(Sheet1!AR14,"")</f>
        <v/>
      </c>
      <c r="C44" s="61">
        <f>'APPLICATION FORM'!AR48</f>
        <v>0</v>
      </c>
      <c r="D44" s="61">
        <f>'APPLICATION FORM'!AR49</f>
        <v>0</v>
      </c>
      <c r="E44" s="62">
        <f>'APPLICATION FORM'!AR50</f>
        <v>0</v>
      </c>
      <c r="F44" s="62">
        <f>'APPLICATION FORM'!AR51</f>
        <v>0</v>
      </c>
      <c r="G44" s="62">
        <f>'APPLICATION FORM'!AR52</f>
        <v>0</v>
      </c>
    </row>
    <row r="45" spans="1:7" x14ac:dyDescent="0.25">
      <c r="A45" s="2" t="str">
        <f>IFERROR(Sheet1!AS13,"")</f>
        <v/>
      </c>
      <c r="B45" s="2" t="str">
        <f>IFERROR(Sheet1!AS14,"")</f>
        <v/>
      </c>
      <c r="C45" s="61">
        <f>'APPLICATION FORM'!AS48</f>
        <v>0</v>
      </c>
      <c r="D45" s="61">
        <f>'APPLICATION FORM'!AS49</f>
        <v>0</v>
      </c>
      <c r="E45" s="62">
        <f>'APPLICATION FORM'!AS50</f>
        <v>0</v>
      </c>
      <c r="F45" s="62">
        <f>'APPLICATION FORM'!AS51</f>
        <v>0</v>
      </c>
      <c r="G45" s="62">
        <f>'APPLICATION FORM'!AS52</f>
        <v>0</v>
      </c>
    </row>
    <row r="46" spans="1:7" x14ac:dyDescent="0.25">
      <c r="A46" s="2" t="str">
        <f>IFERROR(Sheet1!AT13,"")</f>
        <v/>
      </c>
      <c r="B46" s="2" t="str">
        <f>IFERROR(Sheet1!AT14,"")</f>
        <v/>
      </c>
      <c r="C46" s="61">
        <f>'APPLICATION FORM'!AT48</f>
        <v>0</v>
      </c>
      <c r="D46" s="61">
        <f>'APPLICATION FORM'!AT49</f>
        <v>0</v>
      </c>
      <c r="E46" s="62">
        <f>'APPLICATION FORM'!AT50</f>
        <v>0</v>
      </c>
      <c r="F46" s="62">
        <f>'APPLICATION FORM'!AT51</f>
        <v>0</v>
      </c>
      <c r="G46" s="62">
        <f>'APPLICATION FORM'!AT52</f>
        <v>0</v>
      </c>
    </row>
    <row r="47" spans="1:7" x14ac:dyDescent="0.25">
      <c r="A47" s="2" t="str">
        <f>IFERROR(Sheet1!AU13,"")</f>
        <v/>
      </c>
      <c r="B47" s="2" t="str">
        <f>IFERROR(Sheet1!AU14,"")</f>
        <v/>
      </c>
      <c r="C47" s="61">
        <f>'APPLICATION FORM'!AU48</f>
        <v>0</v>
      </c>
      <c r="D47" s="61">
        <f>'APPLICATION FORM'!AU49</f>
        <v>0</v>
      </c>
      <c r="E47" s="62">
        <f>'APPLICATION FORM'!AU50</f>
        <v>0</v>
      </c>
      <c r="F47" s="62">
        <f>'APPLICATION FORM'!AU51</f>
        <v>0</v>
      </c>
      <c r="G47" s="62">
        <f>'APPLICATION FORM'!AU52</f>
        <v>0</v>
      </c>
    </row>
    <row r="48" spans="1:7" x14ac:dyDescent="0.25">
      <c r="A48" s="2" t="str">
        <f>IFERROR(Sheet1!AV13,"")</f>
        <v/>
      </c>
      <c r="B48" s="2" t="str">
        <f>IFERROR(Sheet1!AV14,"")</f>
        <v/>
      </c>
      <c r="C48" s="61">
        <f>'APPLICATION FORM'!AV48</f>
        <v>0</v>
      </c>
      <c r="D48" s="61">
        <f>'APPLICATION FORM'!AV49</f>
        <v>0</v>
      </c>
      <c r="E48" s="62">
        <f>'APPLICATION FORM'!AV50</f>
        <v>0</v>
      </c>
      <c r="F48" s="62">
        <f>'APPLICATION FORM'!AV51</f>
        <v>0</v>
      </c>
      <c r="G48" s="62">
        <f>'APPLICATION FORM'!AV52</f>
        <v>0</v>
      </c>
    </row>
    <row r="49" spans="1:7" x14ac:dyDescent="0.25">
      <c r="A49" s="2" t="str">
        <f>IFERROR(Sheet1!AW13,"")</f>
        <v/>
      </c>
      <c r="B49" s="2" t="str">
        <f>IFERROR(Sheet1!AW14,"")</f>
        <v/>
      </c>
      <c r="C49" s="61">
        <f>'APPLICATION FORM'!AW48</f>
        <v>0</v>
      </c>
      <c r="D49" s="61">
        <f>'APPLICATION FORM'!AW49</f>
        <v>0</v>
      </c>
      <c r="E49" s="62">
        <f>'APPLICATION FORM'!AW50</f>
        <v>0</v>
      </c>
      <c r="F49" s="62">
        <f>'APPLICATION FORM'!AW51</f>
        <v>0</v>
      </c>
      <c r="G49" s="62">
        <f>'APPLICATION FORM'!AW52</f>
        <v>0</v>
      </c>
    </row>
    <row r="50" spans="1:7" x14ac:dyDescent="0.25">
      <c r="A50" s="2" t="str">
        <f>IFERROR(Sheet1!AX13,"")</f>
        <v/>
      </c>
      <c r="B50" s="2" t="str">
        <f>IFERROR(Sheet1!AX14,"")</f>
        <v/>
      </c>
      <c r="C50" s="61">
        <f>'APPLICATION FORM'!AX48</f>
        <v>0</v>
      </c>
      <c r="D50" s="61">
        <f>'APPLICATION FORM'!AX49</f>
        <v>0</v>
      </c>
      <c r="E50" s="62">
        <f>'APPLICATION FORM'!AX50</f>
        <v>0</v>
      </c>
      <c r="F50" s="62">
        <f>'APPLICATION FORM'!AX51</f>
        <v>0</v>
      </c>
      <c r="G50" s="62">
        <f>'APPLICATION FORM'!AX52</f>
        <v>0</v>
      </c>
    </row>
    <row r="51" spans="1:7" x14ac:dyDescent="0.25">
      <c r="A51" s="2" t="str">
        <f>IFERROR(Sheet1!AY13,"")</f>
        <v/>
      </c>
      <c r="B51" s="2" t="str">
        <f>IFERROR(Sheet1!AY14,"")</f>
        <v/>
      </c>
      <c r="C51" s="61">
        <f>'APPLICATION FORM'!AY48</f>
        <v>0</v>
      </c>
      <c r="D51" s="61">
        <f>'APPLICATION FORM'!AY49</f>
        <v>0</v>
      </c>
      <c r="E51" s="62">
        <f>'APPLICATION FORM'!AY50</f>
        <v>0</v>
      </c>
      <c r="F51" s="62">
        <f>'APPLICATION FORM'!AY51</f>
        <v>0</v>
      </c>
      <c r="G51" s="62">
        <f>'APPLICATION FORM'!AY52</f>
        <v>0</v>
      </c>
    </row>
    <row r="52" spans="1:7" x14ac:dyDescent="0.25">
      <c r="A52" s="2" t="str">
        <f>IFERROR(Sheet1!AZ13,"")</f>
        <v/>
      </c>
      <c r="B52" s="2" t="str">
        <f>IFERROR(Sheet1!AZ14,"")</f>
        <v/>
      </c>
      <c r="C52" s="61">
        <f>'APPLICATION FORM'!AZ48</f>
        <v>0</v>
      </c>
      <c r="D52" s="61">
        <f>'APPLICATION FORM'!AZ49</f>
        <v>0</v>
      </c>
      <c r="E52" s="62">
        <f>'APPLICATION FORM'!AZ50</f>
        <v>0</v>
      </c>
      <c r="F52" s="62">
        <f>'APPLICATION FORM'!AZ51</f>
        <v>0</v>
      </c>
      <c r="G52" s="62">
        <f>'APPLICATION FORM'!AZ52</f>
        <v>0</v>
      </c>
    </row>
    <row r="53" spans="1:7" x14ac:dyDescent="0.25">
      <c r="A53" s="2" t="str">
        <f>IFERROR(Sheet1!BA13,"")</f>
        <v/>
      </c>
      <c r="B53" s="2" t="str">
        <f>IFERROR(Sheet1!BA14,"")</f>
        <v/>
      </c>
      <c r="C53" s="61">
        <f>'APPLICATION FORM'!BA48</f>
        <v>0</v>
      </c>
      <c r="D53" s="61">
        <f>'APPLICATION FORM'!BA49</f>
        <v>0</v>
      </c>
      <c r="E53" s="62">
        <f>'APPLICATION FORM'!BA50</f>
        <v>0</v>
      </c>
      <c r="F53" s="62">
        <f>'APPLICATION FORM'!BA51</f>
        <v>0</v>
      </c>
      <c r="G53" s="62">
        <f>'APPLICATION FORM'!BA52</f>
        <v>0</v>
      </c>
    </row>
    <row r="54" spans="1:7" x14ac:dyDescent="0.25">
      <c r="A54" s="2" t="str">
        <f>IFERROR(Sheet1!BB13,"")</f>
        <v/>
      </c>
      <c r="B54" s="2" t="str">
        <f>IFERROR(Sheet1!BB14,"")</f>
        <v/>
      </c>
      <c r="C54" s="61">
        <f>'APPLICATION FORM'!BB48</f>
        <v>0</v>
      </c>
      <c r="D54" s="61">
        <f>'APPLICATION FORM'!BB49</f>
        <v>0</v>
      </c>
      <c r="E54" s="62">
        <f>'APPLICATION FORM'!BB50</f>
        <v>0</v>
      </c>
      <c r="F54" s="62">
        <f>'APPLICATION FORM'!BB51</f>
        <v>0</v>
      </c>
      <c r="G54" s="62">
        <f>'APPLICATION FORM'!BB52</f>
        <v>0</v>
      </c>
    </row>
    <row r="55" spans="1:7" x14ac:dyDescent="0.25">
      <c r="A55" s="2" t="str">
        <f>IFERROR(Sheet1!BC13,"")</f>
        <v/>
      </c>
      <c r="B55" s="2" t="str">
        <f>IFERROR(Sheet1!BC14,"")</f>
        <v/>
      </c>
      <c r="C55" s="61">
        <f>'APPLICATION FORM'!BC48</f>
        <v>0</v>
      </c>
      <c r="D55" s="61">
        <f>'APPLICATION FORM'!BC49</f>
        <v>0</v>
      </c>
      <c r="E55" s="62">
        <f>'APPLICATION FORM'!BC50</f>
        <v>0</v>
      </c>
      <c r="F55" s="62">
        <f>'APPLICATION FORM'!BC51</f>
        <v>0</v>
      </c>
      <c r="G55" s="62">
        <f>'APPLICATION FORM'!BC52</f>
        <v>0</v>
      </c>
    </row>
    <row r="56" spans="1:7" x14ac:dyDescent="0.25">
      <c r="A56" s="2" t="str">
        <f>IFERROR(Sheet1!BD13,"")</f>
        <v/>
      </c>
      <c r="B56" s="2" t="str">
        <f>IFERROR(Sheet1!BD14,"")</f>
        <v/>
      </c>
      <c r="C56" s="61">
        <f>'APPLICATION FORM'!BD48</f>
        <v>0</v>
      </c>
      <c r="D56" s="61">
        <f>'APPLICATION FORM'!BD49</f>
        <v>0</v>
      </c>
      <c r="E56" s="62">
        <f>'APPLICATION FORM'!BD50</f>
        <v>0</v>
      </c>
      <c r="F56" s="62">
        <f>'APPLICATION FORM'!BD51</f>
        <v>0</v>
      </c>
      <c r="G56" s="62">
        <f>'APPLICATION FORM'!BD52</f>
        <v>0</v>
      </c>
    </row>
    <row r="57" spans="1:7" x14ac:dyDescent="0.25">
      <c r="A57" s="2" t="str">
        <f>IFERROR(Sheet1!BE13,"")</f>
        <v/>
      </c>
      <c r="B57" s="2" t="str">
        <f>IFERROR(Sheet1!BE14,"")</f>
        <v/>
      </c>
      <c r="C57" s="61">
        <f>'APPLICATION FORM'!BE48</f>
        <v>0</v>
      </c>
      <c r="D57" s="61">
        <f>'APPLICATION FORM'!BE49</f>
        <v>0</v>
      </c>
      <c r="E57" s="62">
        <f>'APPLICATION FORM'!BE50</f>
        <v>0</v>
      </c>
      <c r="F57" s="62">
        <f>'APPLICATION FORM'!BE51</f>
        <v>0</v>
      </c>
      <c r="G57" s="62">
        <f>'APPLICATION FORM'!BE52</f>
        <v>0</v>
      </c>
    </row>
    <row r="58" spans="1:7" x14ac:dyDescent="0.25">
      <c r="A58" s="2" t="str">
        <f>IFERROR(Sheet1!BF13,"")</f>
        <v/>
      </c>
      <c r="B58" s="2" t="str">
        <f>IFERROR(Sheet1!BF14,"")</f>
        <v/>
      </c>
      <c r="C58" s="61">
        <f>'APPLICATION FORM'!BF48</f>
        <v>0</v>
      </c>
      <c r="D58" s="61">
        <f>'APPLICATION FORM'!BF49</f>
        <v>0</v>
      </c>
      <c r="E58" s="62">
        <f>'APPLICATION FORM'!BF50</f>
        <v>0</v>
      </c>
      <c r="F58" s="62">
        <f>'APPLICATION FORM'!BF51</f>
        <v>0</v>
      </c>
      <c r="G58" s="62">
        <f>'APPLICATION FORM'!BF52</f>
        <v>0</v>
      </c>
    </row>
    <row r="59" spans="1:7" x14ac:dyDescent="0.25">
      <c r="A59" s="2" t="str">
        <f>IFERROR(Sheet1!BG13,"")</f>
        <v/>
      </c>
      <c r="B59" s="2" t="str">
        <f>IFERROR(Sheet1!BG14,"")</f>
        <v/>
      </c>
      <c r="C59" s="61">
        <f>'APPLICATION FORM'!BG48</f>
        <v>0</v>
      </c>
      <c r="D59" s="61">
        <f>'APPLICATION FORM'!BG49</f>
        <v>0</v>
      </c>
      <c r="E59" s="62">
        <f>'APPLICATION FORM'!BG50</f>
        <v>0</v>
      </c>
      <c r="F59" s="62">
        <f>'APPLICATION FORM'!BG51</f>
        <v>0</v>
      </c>
      <c r="G59" s="62">
        <f>'APPLICATION FORM'!BG52</f>
        <v>0</v>
      </c>
    </row>
    <row r="60" spans="1:7" x14ac:dyDescent="0.25">
      <c r="A60" s="2" t="str">
        <f>IFERROR(Sheet1!BH13,"")</f>
        <v/>
      </c>
      <c r="B60" s="2" t="str">
        <f>IFERROR(Sheet1!BH14,"")</f>
        <v/>
      </c>
      <c r="C60" s="61">
        <f>'APPLICATION FORM'!BH48</f>
        <v>0</v>
      </c>
      <c r="D60" s="61">
        <f>'APPLICATION FORM'!BH49</f>
        <v>0</v>
      </c>
      <c r="E60" s="62">
        <f>'APPLICATION FORM'!BH50</f>
        <v>0</v>
      </c>
      <c r="F60" s="62">
        <f>'APPLICATION FORM'!BH51</f>
        <v>0</v>
      </c>
      <c r="G60" s="62">
        <f>'APPLICATION FORM'!BH52</f>
        <v>0</v>
      </c>
    </row>
    <row r="61" spans="1:7" x14ac:dyDescent="0.25">
      <c r="A61" s="2" t="str">
        <f>IFERROR(Sheet1!BI13,"")</f>
        <v/>
      </c>
      <c r="B61" s="2" t="str">
        <f>IFERROR(Sheet1!BI14,"")</f>
        <v/>
      </c>
      <c r="C61" s="61">
        <f>'APPLICATION FORM'!BI48</f>
        <v>0</v>
      </c>
      <c r="D61" s="61">
        <f>'APPLICATION FORM'!BI49</f>
        <v>0</v>
      </c>
      <c r="E61" s="62">
        <f>'APPLICATION FORM'!BI50</f>
        <v>0</v>
      </c>
      <c r="F61" s="62">
        <f>'APPLICATION FORM'!BI51</f>
        <v>0</v>
      </c>
      <c r="G61" s="62">
        <f>'APPLICATION FORM'!BI52</f>
        <v>0</v>
      </c>
    </row>
    <row r="62" spans="1:7" x14ac:dyDescent="0.25">
      <c r="A62" s="2" t="str">
        <f>IFERROR(Sheet1!BJ13,"")</f>
        <v/>
      </c>
      <c r="B62" s="2" t="str">
        <f>IFERROR(Sheet1!BJ14,"")</f>
        <v/>
      </c>
      <c r="C62" s="61">
        <f>'APPLICATION FORM'!BJ48</f>
        <v>0</v>
      </c>
      <c r="D62" s="61">
        <f>'APPLICATION FORM'!BJ49</f>
        <v>0</v>
      </c>
      <c r="E62" s="62">
        <f>'APPLICATION FORM'!BJ50</f>
        <v>0</v>
      </c>
      <c r="F62" s="62">
        <f>'APPLICATION FORM'!BJ51</f>
        <v>0</v>
      </c>
      <c r="G62" s="62">
        <f>'APPLICATION FORM'!BJ52</f>
        <v>0</v>
      </c>
    </row>
    <row r="63" spans="1:7" x14ac:dyDescent="0.25">
      <c r="A63" s="2" t="str">
        <f>IFERROR(Sheet1!BK13,"")</f>
        <v/>
      </c>
      <c r="B63" s="2" t="str">
        <f>IFERROR(Sheet1!BK14,"")</f>
        <v/>
      </c>
      <c r="C63" s="61">
        <f>'APPLICATION FORM'!BK48</f>
        <v>0</v>
      </c>
      <c r="D63" s="61">
        <f>'APPLICATION FORM'!BK49</f>
        <v>0</v>
      </c>
      <c r="E63" s="62">
        <f>'APPLICATION FORM'!BK50</f>
        <v>0</v>
      </c>
      <c r="F63" s="62">
        <f>'APPLICATION FORM'!BK51</f>
        <v>0</v>
      </c>
      <c r="G63" s="62">
        <f>'APPLICATION FORM'!BK52</f>
        <v>0</v>
      </c>
    </row>
    <row r="64" spans="1:7" x14ac:dyDescent="0.25">
      <c r="A64" s="2" t="str">
        <f>IFERROR(Sheet1!BL13,"")</f>
        <v/>
      </c>
      <c r="B64" s="2" t="str">
        <f>IFERROR(Sheet1!BL14,"")</f>
        <v/>
      </c>
      <c r="C64" s="61">
        <f>'APPLICATION FORM'!BL48</f>
        <v>0</v>
      </c>
      <c r="D64" s="61">
        <f>'APPLICATION FORM'!BL49</f>
        <v>0</v>
      </c>
      <c r="E64" s="62">
        <f>'APPLICATION FORM'!BL50</f>
        <v>0</v>
      </c>
      <c r="F64" s="62">
        <f>'APPLICATION FORM'!BL51</f>
        <v>0</v>
      </c>
      <c r="G64" s="62">
        <f>'APPLICATION FORM'!BL52</f>
        <v>0</v>
      </c>
    </row>
    <row r="65" spans="1:7" x14ac:dyDescent="0.25">
      <c r="A65" s="2" t="str">
        <f>IFERROR(Sheet1!BM13,"")</f>
        <v/>
      </c>
      <c r="B65" s="2" t="str">
        <f>IFERROR(Sheet1!BM14,"")</f>
        <v/>
      </c>
      <c r="C65" s="61">
        <f>'APPLICATION FORM'!BM48</f>
        <v>0</v>
      </c>
      <c r="D65" s="61">
        <f>'APPLICATION FORM'!BM49</f>
        <v>0</v>
      </c>
      <c r="E65" s="62">
        <f>'APPLICATION FORM'!BM50</f>
        <v>0</v>
      </c>
      <c r="F65" s="62">
        <f>'APPLICATION FORM'!BM51</f>
        <v>0</v>
      </c>
      <c r="G65" s="62">
        <f>'APPLICATION FORM'!BM52</f>
        <v>0</v>
      </c>
    </row>
    <row r="66" spans="1:7" x14ac:dyDescent="0.25">
      <c r="A66" s="2" t="str">
        <f>IFERROR(Sheet1!BN13,"")</f>
        <v/>
      </c>
      <c r="B66" s="2" t="str">
        <f>IFERROR(Sheet1!BN14,"")</f>
        <v/>
      </c>
      <c r="C66" s="61">
        <f>'APPLICATION FORM'!BN48</f>
        <v>0</v>
      </c>
      <c r="D66" s="61">
        <f>'APPLICATION FORM'!BN49</f>
        <v>0</v>
      </c>
      <c r="E66" s="62">
        <f>'APPLICATION FORM'!BN50</f>
        <v>0</v>
      </c>
      <c r="F66" s="62">
        <f>'APPLICATION FORM'!BN51</f>
        <v>0</v>
      </c>
      <c r="G66" s="62">
        <f>'APPLICATION FORM'!BN52</f>
        <v>0</v>
      </c>
    </row>
    <row r="67" spans="1:7" x14ac:dyDescent="0.25">
      <c r="A67" s="2" t="str">
        <f>IFERROR(Sheet1!BO13,"")</f>
        <v/>
      </c>
      <c r="B67" s="2" t="str">
        <f>IFERROR(Sheet1!BO14,"")</f>
        <v/>
      </c>
      <c r="C67" s="61">
        <f>'APPLICATION FORM'!BO48</f>
        <v>0</v>
      </c>
      <c r="D67" s="61">
        <f>'APPLICATION FORM'!BO49</f>
        <v>0</v>
      </c>
      <c r="E67" s="62">
        <f>'APPLICATION FORM'!BO50</f>
        <v>0</v>
      </c>
      <c r="F67" s="62">
        <f>'APPLICATION FORM'!BO51</f>
        <v>0</v>
      </c>
      <c r="G67" s="62">
        <f>'APPLICATION FORM'!BO52</f>
        <v>0</v>
      </c>
    </row>
    <row r="68" spans="1:7" x14ac:dyDescent="0.25">
      <c r="A68" s="2" t="str">
        <f>IFERROR(Sheet1!BP13,"")</f>
        <v/>
      </c>
      <c r="B68" s="2" t="str">
        <f>IFERROR(Sheet1!BP14,"")</f>
        <v/>
      </c>
      <c r="C68" s="61">
        <f>'APPLICATION FORM'!BP48</f>
        <v>0</v>
      </c>
      <c r="D68" s="61">
        <f>'APPLICATION FORM'!BP49</f>
        <v>0</v>
      </c>
      <c r="E68" s="62">
        <f>'APPLICATION FORM'!BP50</f>
        <v>0</v>
      </c>
      <c r="F68" s="62">
        <f>'APPLICATION FORM'!BP51</f>
        <v>0</v>
      </c>
      <c r="G68" s="62">
        <f>'APPLICATION FORM'!BP52</f>
        <v>0</v>
      </c>
    </row>
    <row r="69" spans="1:7" x14ac:dyDescent="0.25">
      <c r="A69" s="2" t="str">
        <f>IFERROR(Sheet1!BQ13,"")</f>
        <v/>
      </c>
      <c r="B69" s="2" t="str">
        <f>IFERROR(Sheet1!BQ14,"")</f>
        <v/>
      </c>
      <c r="C69" s="61">
        <f>'APPLICATION FORM'!BQ48</f>
        <v>0</v>
      </c>
      <c r="D69" s="61">
        <f>'APPLICATION FORM'!BQ49</f>
        <v>0</v>
      </c>
      <c r="E69" s="62">
        <f>'APPLICATION FORM'!BQ50</f>
        <v>0</v>
      </c>
      <c r="F69" s="62">
        <f>'APPLICATION FORM'!BQ51</f>
        <v>0</v>
      </c>
      <c r="G69" s="62">
        <f>'APPLICATION FORM'!BQ52</f>
        <v>0</v>
      </c>
    </row>
    <row r="70" spans="1:7" x14ac:dyDescent="0.25">
      <c r="A70" s="2" t="str">
        <f>IFERROR(Sheet1!BR13,"")</f>
        <v/>
      </c>
      <c r="B70" s="2" t="str">
        <f>IFERROR(Sheet1!BR14,"")</f>
        <v/>
      </c>
      <c r="C70" s="61">
        <f>'APPLICATION FORM'!BR48</f>
        <v>0</v>
      </c>
      <c r="D70" s="61">
        <f>'APPLICATION FORM'!BR49</f>
        <v>0</v>
      </c>
      <c r="E70" s="62">
        <f>'APPLICATION FORM'!BR50</f>
        <v>0</v>
      </c>
      <c r="F70" s="62">
        <f>'APPLICATION FORM'!BR51</f>
        <v>0</v>
      </c>
      <c r="G70" s="62">
        <f>'APPLICATION FORM'!BR52</f>
        <v>0</v>
      </c>
    </row>
    <row r="71" spans="1:7" x14ac:dyDescent="0.25">
      <c r="A71" s="2" t="str">
        <f>IFERROR(Sheet1!BS13,"")</f>
        <v/>
      </c>
      <c r="B71" s="2" t="str">
        <f>IFERROR(Sheet1!BS14,"")</f>
        <v/>
      </c>
      <c r="C71" s="61">
        <f>'APPLICATION FORM'!BS48</f>
        <v>0</v>
      </c>
      <c r="D71" s="61">
        <f>'APPLICATION FORM'!BS49</f>
        <v>0</v>
      </c>
      <c r="E71" s="62">
        <f>'APPLICATION FORM'!BS50</f>
        <v>0</v>
      </c>
      <c r="F71" s="62">
        <f>'APPLICATION FORM'!BS51</f>
        <v>0</v>
      </c>
      <c r="G71" s="62">
        <f>'APPLICATION FORM'!BS52</f>
        <v>0</v>
      </c>
    </row>
    <row r="72" spans="1:7" x14ac:dyDescent="0.25">
      <c r="A72" s="2" t="str">
        <f>IFERROR(Sheet1!BT13,"")</f>
        <v/>
      </c>
      <c r="B72" s="2" t="str">
        <f>IFERROR(Sheet1!BT14,"")</f>
        <v/>
      </c>
      <c r="C72" s="61">
        <f>'APPLICATION FORM'!BT48</f>
        <v>0</v>
      </c>
      <c r="D72" s="61">
        <f>'APPLICATION FORM'!BT49</f>
        <v>0</v>
      </c>
      <c r="E72" s="62">
        <f>'APPLICATION FORM'!BT50</f>
        <v>0</v>
      </c>
      <c r="F72" s="62">
        <f>'APPLICATION FORM'!BT51</f>
        <v>0</v>
      </c>
      <c r="G72" s="62">
        <f>'APPLICATION FORM'!BT52</f>
        <v>0</v>
      </c>
    </row>
    <row r="73" spans="1:7" x14ac:dyDescent="0.25">
      <c r="A73" s="2" t="str">
        <f>IFERROR(Sheet1!BU13,"")</f>
        <v/>
      </c>
      <c r="B73" s="2" t="str">
        <f>IFERROR(Sheet1!BU14,"")</f>
        <v/>
      </c>
      <c r="C73" s="61">
        <f>'APPLICATION FORM'!BU48</f>
        <v>0</v>
      </c>
      <c r="D73" s="61">
        <f>'APPLICATION FORM'!BU49</f>
        <v>0</v>
      </c>
      <c r="E73" s="62">
        <f>'APPLICATION FORM'!BU50</f>
        <v>0</v>
      </c>
      <c r="F73" s="62">
        <f>'APPLICATION FORM'!BU51</f>
        <v>0</v>
      </c>
      <c r="G73" s="62">
        <f>'APPLICATION FORM'!BU52</f>
        <v>0</v>
      </c>
    </row>
    <row r="74" spans="1:7" x14ac:dyDescent="0.25">
      <c r="A74" s="2" t="str">
        <f>IFERROR(Sheet1!BV13,"")</f>
        <v/>
      </c>
      <c r="B74" s="2" t="str">
        <f>IFERROR(Sheet1!BV14,"")</f>
        <v/>
      </c>
      <c r="C74" s="61">
        <f>'APPLICATION FORM'!BV48</f>
        <v>0</v>
      </c>
      <c r="D74" s="61">
        <f>'APPLICATION FORM'!BV49</f>
        <v>0</v>
      </c>
      <c r="E74" s="62">
        <f>'APPLICATION FORM'!BV50</f>
        <v>0</v>
      </c>
      <c r="F74" s="62">
        <f>'APPLICATION FORM'!BV51</f>
        <v>0</v>
      </c>
      <c r="G74" s="62">
        <f>'APPLICATION FORM'!BV52</f>
        <v>0</v>
      </c>
    </row>
    <row r="75" spans="1:7" x14ac:dyDescent="0.25">
      <c r="A75" s="2" t="str">
        <f>IFERROR(Sheet1!BW13,"")</f>
        <v/>
      </c>
      <c r="B75" s="2" t="str">
        <f>IFERROR(Sheet1!BW14,"")</f>
        <v/>
      </c>
      <c r="C75" s="61">
        <f>'APPLICATION FORM'!BW48</f>
        <v>0</v>
      </c>
      <c r="D75" s="61">
        <f>'APPLICATION FORM'!BW49</f>
        <v>0</v>
      </c>
      <c r="E75" s="62">
        <f>'APPLICATION FORM'!BW50</f>
        <v>0</v>
      </c>
      <c r="F75" s="62">
        <f>'APPLICATION FORM'!BW51</f>
        <v>0</v>
      </c>
      <c r="G75" s="62">
        <f>'APPLICATION FORM'!BW52</f>
        <v>0</v>
      </c>
    </row>
    <row r="76" spans="1:7" x14ac:dyDescent="0.25">
      <c r="A76" s="2" t="str">
        <f>IFERROR(Sheet1!BX13,"")</f>
        <v/>
      </c>
      <c r="B76" s="2" t="str">
        <f>IFERROR(Sheet1!BX14,"")</f>
        <v/>
      </c>
      <c r="C76" s="61">
        <f>'APPLICATION FORM'!BX48</f>
        <v>0</v>
      </c>
      <c r="D76" s="61">
        <f>'APPLICATION FORM'!BX49</f>
        <v>0</v>
      </c>
      <c r="E76" s="62">
        <f>'APPLICATION FORM'!BX50</f>
        <v>0</v>
      </c>
      <c r="F76" s="62">
        <f>'APPLICATION FORM'!BX51</f>
        <v>0</v>
      </c>
      <c r="G76" s="62">
        <f>'APPLICATION FORM'!BX52</f>
        <v>0</v>
      </c>
    </row>
    <row r="77" spans="1:7" x14ac:dyDescent="0.25">
      <c r="A77" s="2" t="str">
        <f>IFERROR(Sheet1!BY13,"")</f>
        <v/>
      </c>
      <c r="B77" s="2" t="str">
        <f>IFERROR(Sheet1!BY14,"")</f>
        <v/>
      </c>
      <c r="C77" s="61">
        <f>'APPLICATION FORM'!BY48</f>
        <v>0</v>
      </c>
      <c r="D77" s="61">
        <f>'APPLICATION FORM'!BY49</f>
        <v>0</v>
      </c>
      <c r="E77" s="62">
        <f>'APPLICATION FORM'!BY50</f>
        <v>0</v>
      </c>
      <c r="F77" s="62">
        <f>'APPLICATION FORM'!BY51</f>
        <v>0</v>
      </c>
      <c r="G77" s="62">
        <f>'APPLICATION FORM'!BY52</f>
        <v>0</v>
      </c>
    </row>
    <row r="78" spans="1:7" x14ac:dyDescent="0.25">
      <c r="A78" s="2" t="str">
        <f>IFERROR(Sheet1!BZ13,"")</f>
        <v/>
      </c>
      <c r="B78" s="2" t="str">
        <f>IFERROR(Sheet1!BZ14,"")</f>
        <v/>
      </c>
      <c r="C78" s="61">
        <f>'APPLICATION FORM'!BZ48</f>
        <v>0</v>
      </c>
      <c r="D78" s="61">
        <f>'APPLICATION FORM'!BZ49</f>
        <v>0</v>
      </c>
      <c r="E78" s="62">
        <f>'APPLICATION FORM'!BZ50</f>
        <v>0</v>
      </c>
      <c r="F78" s="62">
        <f>'APPLICATION FORM'!BZ51</f>
        <v>0</v>
      </c>
      <c r="G78" s="62">
        <f>'APPLICATION FORM'!BZ52</f>
        <v>0</v>
      </c>
    </row>
    <row r="79" spans="1:7" x14ac:dyDescent="0.25">
      <c r="A79" s="2" t="str">
        <f>IFERROR(Sheet1!CA13,"")</f>
        <v/>
      </c>
      <c r="B79" s="2" t="str">
        <f>IFERROR(Sheet1!CA14,"")</f>
        <v/>
      </c>
      <c r="C79" s="61">
        <f>'APPLICATION FORM'!CA48</f>
        <v>0</v>
      </c>
      <c r="D79" s="61">
        <f>'APPLICATION FORM'!CA49</f>
        <v>0</v>
      </c>
      <c r="E79" s="62">
        <f>'APPLICATION FORM'!CA50</f>
        <v>0</v>
      </c>
      <c r="F79" s="62">
        <f>'APPLICATION FORM'!CA51</f>
        <v>0</v>
      </c>
      <c r="G79" s="62">
        <f>'APPLICATION FORM'!CA52</f>
        <v>0</v>
      </c>
    </row>
    <row r="80" spans="1:7" x14ac:dyDescent="0.25">
      <c r="A80" s="2" t="str">
        <f>IFERROR(Sheet1!CB13,"")</f>
        <v/>
      </c>
      <c r="B80" s="2" t="str">
        <f>IFERROR(Sheet1!CB14,"")</f>
        <v/>
      </c>
      <c r="C80" s="61">
        <f>'APPLICATION FORM'!CB48</f>
        <v>0</v>
      </c>
      <c r="D80" s="61">
        <f>'APPLICATION FORM'!CB49</f>
        <v>0</v>
      </c>
      <c r="E80" s="62">
        <f>'APPLICATION FORM'!CB50</f>
        <v>0</v>
      </c>
      <c r="F80" s="62">
        <f>'APPLICATION FORM'!CB51</f>
        <v>0</v>
      </c>
      <c r="G80" s="62">
        <f>'APPLICATION FORM'!CB52</f>
        <v>0</v>
      </c>
    </row>
    <row r="81" spans="1:7" x14ac:dyDescent="0.25">
      <c r="A81" s="2" t="str">
        <f>IFERROR(Sheet1!CC13,"")</f>
        <v/>
      </c>
      <c r="B81" s="2" t="str">
        <f>IFERROR(Sheet1!CC14,"")</f>
        <v/>
      </c>
      <c r="C81" s="61">
        <f>'APPLICATION FORM'!CC48</f>
        <v>0</v>
      </c>
      <c r="D81" s="61">
        <f>'APPLICATION FORM'!CC49</f>
        <v>0</v>
      </c>
      <c r="E81" s="62">
        <f>'APPLICATION FORM'!CC50</f>
        <v>0</v>
      </c>
      <c r="F81" s="62">
        <f>'APPLICATION FORM'!CC51</f>
        <v>0</v>
      </c>
      <c r="G81" s="62">
        <f>'APPLICATION FORM'!CC52</f>
        <v>0</v>
      </c>
    </row>
    <row r="82" spans="1:7" x14ac:dyDescent="0.25">
      <c r="A82" s="2" t="str">
        <f>IFERROR(Sheet1!CD13,"")</f>
        <v/>
      </c>
      <c r="B82" s="2" t="str">
        <f>IFERROR(Sheet1!CD14,"")</f>
        <v/>
      </c>
      <c r="C82" s="61">
        <f>'APPLICATION FORM'!CD48</f>
        <v>0</v>
      </c>
      <c r="D82" s="61">
        <f>'APPLICATION FORM'!CD49</f>
        <v>0</v>
      </c>
      <c r="E82" s="62">
        <f>'APPLICATION FORM'!CD50</f>
        <v>0</v>
      </c>
      <c r="F82" s="62">
        <f>'APPLICATION FORM'!CD51</f>
        <v>0</v>
      </c>
      <c r="G82" s="62">
        <f>'APPLICATION FORM'!CD52</f>
        <v>0</v>
      </c>
    </row>
    <row r="83" spans="1:7" x14ac:dyDescent="0.25">
      <c r="A83" s="2" t="str">
        <f>IFERROR(Sheet1!CE13,"")</f>
        <v/>
      </c>
      <c r="B83" s="2" t="str">
        <f>IFERROR(Sheet1!CE14,"")</f>
        <v/>
      </c>
      <c r="C83" s="61">
        <f>'APPLICATION FORM'!CE48</f>
        <v>0</v>
      </c>
      <c r="D83" s="61">
        <f>'APPLICATION FORM'!CE49</f>
        <v>0</v>
      </c>
      <c r="E83" s="62">
        <f>'APPLICATION FORM'!CE50</f>
        <v>0</v>
      </c>
      <c r="F83" s="62">
        <f>'APPLICATION FORM'!CE51</f>
        <v>0</v>
      </c>
      <c r="G83" s="62">
        <f>'APPLICATION FORM'!CE52</f>
        <v>0</v>
      </c>
    </row>
    <row r="84" spans="1:7" x14ac:dyDescent="0.25">
      <c r="A84" s="2" t="str">
        <f>IFERROR(Sheet1!CF13,"")</f>
        <v/>
      </c>
      <c r="B84" s="2" t="str">
        <f>IFERROR(Sheet1!CF14,"")</f>
        <v/>
      </c>
      <c r="C84" s="61">
        <f>'APPLICATION FORM'!CF48</f>
        <v>0</v>
      </c>
      <c r="D84" s="61">
        <f>'APPLICATION FORM'!CF49</f>
        <v>0</v>
      </c>
      <c r="E84" s="62">
        <f>'APPLICATION FORM'!CF50</f>
        <v>0</v>
      </c>
      <c r="F84" s="62">
        <f>'APPLICATION FORM'!CF51</f>
        <v>0</v>
      </c>
      <c r="G84" s="62">
        <f>'APPLICATION FORM'!CF52</f>
        <v>0</v>
      </c>
    </row>
    <row r="85" spans="1:7" x14ac:dyDescent="0.25">
      <c r="A85" s="2" t="str">
        <f>IFERROR(Sheet1!CG13,"")</f>
        <v/>
      </c>
      <c r="B85" s="2" t="str">
        <f>IFERROR(Sheet1!CG14,"")</f>
        <v/>
      </c>
      <c r="C85" s="61">
        <f>'APPLICATION FORM'!CG48</f>
        <v>0</v>
      </c>
      <c r="D85" s="61">
        <f>'APPLICATION FORM'!CG49</f>
        <v>0</v>
      </c>
      <c r="E85" s="62">
        <f>'APPLICATION FORM'!CG50</f>
        <v>0</v>
      </c>
      <c r="F85" s="62">
        <f>'APPLICATION FORM'!CG51</f>
        <v>0</v>
      </c>
      <c r="G85" s="62">
        <f>'APPLICATION FORM'!CG52</f>
        <v>0</v>
      </c>
    </row>
    <row r="86" spans="1:7" x14ac:dyDescent="0.25">
      <c r="A86" s="2" t="str">
        <f>IFERROR(Sheet1!CH13,"")</f>
        <v/>
      </c>
      <c r="B86" s="2" t="str">
        <f>IFERROR(Sheet1!CH14,"")</f>
        <v/>
      </c>
      <c r="C86" s="61">
        <f>'APPLICATION FORM'!CH48</f>
        <v>0</v>
      </c>
      <c r="D86" s="61">
        <f>'APPLICATION FORM'!CH49</f>
        <v>0</v>
      </c>
      <c r="E86" s="62">
        <f>'APPLICATION FORM'!CH50</f>
        <v>0</v>
      </c>
      <c r="F86" s="62">
        <f>'APPLICATION FORM'!CH51</f>
        <v>0</v>
      </c>
      <c r="G86" s="62">
        <f>'APPLICATION FORM'!CH52</f>
        <v>0</v>
      </c>
    </row>
    <row r="87" spans="1:7" x14ac:dyDescent="0.25">
      <c r="A87" s="2" t="str">
        <f>IFERROR(Sheet1!CI13,"")</f>
        <v/>
      </c>
      <c r="B87" s="2" t="str">
        <f>IFERROR(Sheet1!CI14,"")</f>
        <v/>
      </c>
      <c r="C87" s="61">
        <f>'APPLICATION FORM'!CI48</f>
        <v>0</v>
      </c>
      <c r="D87" s="61">
        <f>'APPLICATION FORM'!CI49</f>
        <v>0</v>
      </c>
      <c r="E87" s="62">
        <f>'APPLICATION FORM'!CI50</f>
        <v>0</v>
      </c>
      <c r="F87" s="62">
        <f>'APPLICATION FORM'!CI51</f>
        <v>0</v>
      </c>
      <c r="G87" s="62">
        <f>'APPLICATION FORM'!CI52</f>
        <v>0</v>
      </c>
    </row>
    <row r="88" spans="1:7" x14ac:dyDescent="0.25">
      <c r="A88" s="2" t="str">
        <f>IFERROR(Sheet1!CJ13,"")</f>
        <v/>
      </c>
      <c r="B88" s="2" t="str">
        <f>IFERROR(Sheet1!CJ14,"")</f>
        <v/>
      </c>
      <c r="C88" s="61">
        <f>'APPLICATION FORM'!CJ48</f>
        <v>0</v>
      </c>
      <c r="D88" s="61">
        <f>'APPLICATION FORM'!CJ49</f>
        <v>0</v>
      </c>
      <c r="E88" s="62">
        <f>'APPLICATION FORM'!CJ50</f>
        <v>0</v>
      </c>
      <c r="F88" s="62">
        <f>'APPLICATION FORM'!CJ51</f>
        <v>0</v>
      </c>
      <c r="G88" s="62">
        <f>'APPLICATION FORM'!CJ52</f>
        <v>0</v>
      </c>
    </row>
    <row r="89" spans="1:7" x14ac:dyDescent="0.25">
      <c r="A89" s="2" t="str">
        <f>IFERROR(Sheet1!CK13,"")</f>
        <v/>
      </c>
      <c r="B89" s="2" t="str">
        <f>IFERROR(Sheet1!CK14,"")</f>
        <v/>
      </c>
      <c r="C89" s="61">
        <f>'APPLICATION FORM'!CK48</f>
        <v>0</v>
      </c>
      <c r="D89" s="61">
        <f>'APPLICATION FORM'!CK49</f>
        <v>0</v>
      </c>
      <c r="E89" s="62">
        <f>'APPLICATION FORM'!CK50</f>
        <v>0</v>
      </c>
      <c r="F89" s="62">
        <f>'APPLICATION FORM'!CK51</f>
        <v>0</v>
      </c>
      <c r="G89" s="62">
        <f>'APPLICATION FORM'!CK52</f>
        <v>0</v>
      </c>
    </row>
    <row r="90" spans="1:7" x14ac:dyDescent="0.25">
      <c r="A90" s="2" t="str">
        <f>IFERROR(Sheet1!CL13,"")</f>
        <v/>
      </c>
      <c r="B90" s="2" t="str">
        <f>IFERROR(Sheet1!CL14,"")</f>
        <v/>
      </c>
      <c r="C90" s="61">
        <f>'APPLICATION FORM'!CL48</f>
        <v>0</v>
      </c>
      <c r="D90" s="61">
        <f>'APPLICATION FORM'!CL49</f>
        <v>0</v>
      </c>
      <c r="E90" s="62">
        <f>'APPLICATION FORM'!CL50</f>
        <v>0</v>
      </c>
      <c r="F90" s="62">
        <f>'APPLICATION FORM'!CL51</f>
        <v>0</v>
      </c>
      <c r="G90" s="62">
        <f>'APPLICATION FORM'!CL52</f>
        <v>0</v>
      </c>
    </row>
    <row r="91" spans="1:7" x14ac:dyDescent="0.25">
      <c r="A91" s="2" t="str">
        <f>IFERROR(Sheet1!CM13,"")</f>
        <v/>
      </c>
      <c r="B91" s="2" t="str">
        <f>IFERROR(Sheet1!CM14,"")</f>
        <v/>
      </c>
      <c r="C91" s="61">
        <f>'APPLICATION FORM'!CM48</f>
        <v>0</v>
      </c>
      <c r="D91" s="61">
        <f>'APPLICATION FORM'!CM49</f>
        <v>0</v>
      </c>
      <c r="E91" s="62">
        <f>'APPLICATION FORM'!CM50</f>
        <v>0</v>
      </c>
      <c r="F91" s="62">
        <f>'APPLICATION FORM'!CM51</f>
        <v>0</v>
      </c>
      <c r="G91" s="62">
        <f>'APPLICATION FORM'!CM52</f>
        <v>0</v>
      </c>
    </row>
    <row r="92" spans="1:7" x14ac:dyDescent="0.25">
      <c r="A92" s="2" t="str">
        <f>IFERROR(Sheet1!CN13,"")</f>
        <v/>
      </c>
      <c r="B92" s="2" t="str">
        <f>IFERROR(Sheet1!CN14,"")</f>
        <v/>
      </c>
      <c r="C92" s="61">
        <f>'APPLICATION FORM'!CN48</f>
        <v>0</v>
      </c>
      <c r="D92" s="61">
        <f>'APPLICATION FORM'!CN49</f>
        <v>0</v>
      </c>
      <c r="E92" s="62">
        <f>'APPLICATION FORM'!CN50</f>
        <v>0</v>
      </c>
      <c r="F92" s="62">
        <f>'APPLICATION FORM'!CN51</f>
        <v>0</v>
      </c>
      <c r="G92" s="62">
        <f>'APPLICATION FORM'!CN52</f>
        <v>0</v>
      </c>
    </row>
    <row r="93" spans="1:7" x14ac:dyDescent="0.25">
      <c r="A93" s="2" t="str">
        <f>IFERROR(Sheet1!CO13,"")</f>
        <v/>
      </c>
      <c r="B93" s="2" t="str">
        <f>IFERROR(Sheet1!CO14,"")</f>
        <v/>
      </c>
      <c r="C93" s="61">
        <f>'APPLICATION FORM'!CO48</f>
        <v>0</v>
      </c>
      <c r="D93" s="61">
        <f>'APPLICATION FORM'!CO49</f>
        <v>0</v>
      </c>
      <c r="E93" s="62">
        <f>'APPLICATION FORM'!CO50</f>
        <v>0</v>
      </c>
      <c r="F93" s="62">
        <f>'APPLICATION FORM'!CO51</f>
        <v>0</v>
      </c>
      <c r="G93" s="62">
        <f>'APPLICATION FORM'!CO52</f>
        <v>0</v>
      </c>
    </row>
    <row r="94" spans="1:7" x14ac:dyDescent="0.25">
      <c r="A94" s="2" t="str">
        <f>IFERROR(Sheet1!CP13,"")</f>
        <v/>
      </c>
      <c r="B94" s="2" t="str">
        <f>IFERROR(Sheet1!CP14,"")</f>
        <v/>
      </c>
      <c r="C94" s="61">
        <f>'APPLICATION FORM'!CP48</f>
        <v>0</v>
      </c>
      <c r="D94" s="61">
        <f>'APPLICATION FORM'!CP49</f>
        <v>0</v>
      </c>
      <c r="E94" s="62">
        <f>'APPLICATION FORM'!CP50</f>
        <v>0</v>
      </c>
      <c r="F94" s="62">
        <f>'APPLICATION FORM'!CP51</f>
        <v>0</v>
      </c>
      <c r="G94" s="62">
        <f>'APPLICATION FORM'!CP52</f>
        <v>0</v>
      </c>
    </row>
    <row r="95" spans="1:7" x14ac:dyDescent="0.25">
      <c r="A95" s="2" t="str">
        <f>IFERROR(Sheet1!CQ13,"")</f>
        <v/>
      </c>
      <c r="B95" s="2" t="str">
        <f>IFERROR(Sheet1!CQ14,"")</f>
        <v/>
      </c>
      <c r="C95" s="61">
        <f>'APPLICATION FORM'!CQ48</f>
        <v>0</v>
      </c>
      <c r="D95" s="61">
        <f>'APPLICATION FORM'!CQ49</f>
        <v>0</v>
      </c>
      <c r="E95" s="62">
        <f>'APPLICATION FORM'!CQ50</f>
        <v>0</v>
      </c>
      <c r="F95" s="62">
        <f>'APPLICATION FORM'!CQ51</f>
        <v>0</v>
      </c>
      <c r="G95" s="62">
        <f>'APPLICATION FORM'!CQ52</f>
        <v>0</v>
      </c>
    </row>
    <row r="96" spans="1:7" x14ac:dyDescent="0.25">
      <c r="A96" s="2" t="str">
        <f>IFERROR(Sheet1!CR13,"")</f>
        <v/>
      </c>
      <c r="B96" s="2" t="str">
        <f>IFERROR(Sheet1!CR14,"")</f>
        <v/>
      </c>
      <c r="C96" s="61">
        <f>'APPLICATION FORM'!CR48</f>
        <v>0</v>
      </c>
      <c r="D96" s="61">
        <f>'APPLICATION FORM'!CR49</f>
        <v>0</v>
      </c>
      <c r="E96" s="62">
        <f>'APPLICATION FORM'!CR50</f>
        <v>0</v>
      </c>
      <c r="F96" s="62">
        <f>'APPLICATION FORM'!CR51</f>
        <v>0</v>
      </c>
      <c r="G96" s="62">
        <f>'APPLICATION FORM'!CR52</f>
        <v>0</v>
      </c>
    </row>
    <row r="97" spans="1:7" x14ac:dyDescent="0.25">
      <c r="A97" s="2" t="str">
        <f>IFERROR(Sheet1!CS13,"")</f>
        <v/>
      </c>
      <c r="B97" s="2" t="str">
        <f>IFERROR(Sheet1!CS14,"")</f>
        <v/>
      </c>
      <c r="C97" s="61">
        <f>'APPLICATION FORM'!CS48</f>
        <v>0</v>
      </c>
      <c r="D97" s="61">
        <f>'APPLICATION FORM'!CS49</f>
        <v>0</v>
      </c>
      <c r="E97" s="62">
        <f>'APPLICATION FORM'!CS50</f>
        <v>0</v>
      </c>
      <c r="F97" s="62">
        <f>'APPLICATION FORM'!CS51</f>
        <v>0</v>
      </c>
      <c r="G97" s="62">
        <f>'APPLICATION FORM'!CS52</f>
        <v>0</v>
      </c>
    </row>
    <row r="98" spans="1:7" x14ac:dyDescent="0.25">
      <c r="A98" s="2" t="str">
        <f>IFERROR(Sheet1!CT13,"")</f>
        <v/>
      </c>
      <c r="B98" s="2" t="str">
        <f>IFERROR(Sheet1!CT14,"")</f>
        <v/>
      </c>
      <c r="C98" s="61">
        <f>'APPLICATION FORM'!CT48</f>
        <v>0</v>
      </c>
      <c r="D98" s="61">
        <f>'APPLICATION FORM'!CT49</f>
        <v>0</v>
      </c>
      <c r="E98" s="62">
        <f>'APPLICATION FORM'!CT50</f>
        <v>0</v>
      </c>
      <c r="F98" s="62">
        <f>'APPLICATION FORM'!CT51</f>
        <v>0</v>
      </c>
      <c r="G98" s="62">
        <f>'APPLICATION FORM'!CT52</f>
        <v>0</v>
      </c>
    </row>
    <row r="99" spans="1:7" x14ac:dyDescent="0.25">
      <c r="A99" s="2" t="str">
        <f>IFERROR(Sheet1!CU13,"")</f>
        <v/>
      </c>
      <c r="B99" s="2" t="str">
        <f>IFERROR(Sheet1!CU14,"")</f>
        <v/>
      </c>
      <c r="C99" s="61">
        <f>'APPLICATION FORM'!CU48</f>
        <v>0</v>
      </c>
      <c r="D99" s="61">
        <f>'APPLICATION FORM'!CU49</f>
        <v>0</v>
      </c>
      <c r="E99" s="62">
        <f>'APPLICATION FORM'!CU50</f>
        <v>0</v>
      </c>
      <c r="F99" s="62">
        <f>'APPLICATION FORM'!CU51</f>
        <v>0</v>
      </c>
      <c r="G99" s="62">
        <f>'APPLICATION FORM'!CU52</f>
        <v>0</v>
      </c>
    </row>
    <row r="100" spans="1:7" x14ac:dyDescent="0.25">
      <c r="A100" s="2" t="str">
        <f>IFERROR(Sheet1!CV13,"")</f>
        <v/>
      </c>
      <c r="B100" s="2" t="str">
        <f>IFERROR(Sheet1!CV14,"")</f>
        <v/>
      </c>
      <c r="C100" s="61">
        <f>'APPLICATION FORM'!CV48</f>
        <v>0</v>
      </c>
      <c r="D100" s="61">
        <f>'APPLICATION FORM'!CV49</f>
        <v>0</v>
      </c>
      <c r="E100" s="62">
        <f>'APPLICATION FORM'!CV50</f>
        <v>0</v>
      </c>
      <c r="F100" s="62">
        <f>'APPLICATION FORM'!CV51</f>
        <v>0</v>
      </c>
      <c r="G100" s="62">
        <f>'APPLICATION FORM'!CV52</f>
        <v>0</v>
      </c>
    </row>
    <row r="101" spans="1:7" x14ac:dyDescent="0.25">
      <c r="A101" s="2" t="str">
        <f>IFERROR(Sheet1!CW13,"")</f>
        <v/>
      </c>
      <c r="B101" s="2" t="str">
        <f>IFERROR(Sheet1!CW14,"")</f>
        <v/>
      </c>
      <c r="C101" s="61">
        <f>'APPLICATION FORM'!CW48</f>
        <v>0</v>
      </c>
      <c r="D101" s="61">
        <f>'APPLICATION FORM'!CW49</f>
        <v>0</v>
      </c>
      <c r="E101" s="62">
        <f>'APPLICATION FORM'!CW50</f>
        <v>0</v>
      </c>
      <c r="F101" s="62">
        <f>'APPLICATION FORM'!CW51</f>
        <v>0</v>
      </c>
      <c r="G101" s="62">
        <f>'APPLICATION FORM'!CW52</f>
        <v>0</v>
      </c>
    </row>
  </sheetData>
  <phoneticPr fontId="2" type="noConversion"/>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2:X3287"/>
  <sheetViews>
    <sheetView topLeftCell="C3271" workbookViewId="0">
      <selection activeCell="G13" sqref="G13"/>
    </sheetView>
  </sheetViews>
  <sheetFormatPr defaultColWidth="9.109375" defaultRowHeight="15" x14ac:dyDescent="0.25"/>
  <cols>
    <col min="1" max="3" width="20.6640625" style="4" customWidth="1"/>
    <col min="4" max="4" width="13.88671875" style="55" bestFit="1" customWidth="1"/>
    <col min="5" max="5" width="53.44140625" style="2" bestFit="1" customWidth="1"/>
    <col min="6" max="6" width="19.5546875" style="2" customWidth="1"/>
    <col min="7" max="7" width="98.77734375" style="2" bestFit="1" customWidth="1"/>
    <col min="8" max="8" width="5.109375" style="2" bestFit="1" customWidth="1"/>
    <col min="9" max="9" width="14" style="2" bestFit="1" customWidth="1"/>
    <col min="10" max="10" width="14" style="2" customWidth="1"/>
    <col min="11" max="11" width="17.21875" style="2" bestFit="1" customWidth="1"/>
    <col min="12" max="12" width="23.88671875" style="2" bestFit="1" customWidth="1"/>
    <col min="13" max="13" width="23.88671875" style="2" customWidth="1"/>
    <col min="14" max="14" width="28.88671875" style="2" bestFit="1" customWidth="1"/>
    <col min="16" max="16" width="71" customWidth="1"/>
    <col min="17" max="17" width="4.5546875" style="2" bestFit="1" customWidth="1"/>
    <col min="18" max="18" width="38.88671875" style="2" bestFit="1" customWidth="1"/>
    <col min="19" max="19" width="17.109375" style="4" bestFit="1" customWidth="1"/>
    <col min="20" max="20" width="21" style="4" bestFit="1" customWidth="1"/>
    <col min="21" max="21" width="17.109375" style="4" bestFit="1" customWidth="1"/>
    <col min="22" max="22" width="14.33203125" style="2" bestFit="1" customWidth="1"/>
    <col min="23" max="23" width="14.33203125" style="2" customWidth="1"/>
    <col min="24" max="24" width="13.33203125" style="2" bestFit="1" customWidth="1"/>
    <col min="25" max="25" width="9.109375" style="2"/>
    <col min="26" max="26" width="25.6640625" style="2" bestFit="1" customWidth="1"/>
    <col min="27" max="27" width="67.5546875" style="2" customWidth="1"/>
    <col min="28" max="16384" width="9.109375" style="2"/>
  </cols>
  <sheetData>
    <row r="2" spans="1:24" ht="15.6" x14ac:dyDescent="0.25">
      <c r="A2" s="4" t="s">
        <v>3211</v>
      </c>
      <c r="B2" s="4" t="s">
        <v>3421</v>
      </c>
      <c r="C2" s="4" t="s">
        <v>735</v>
      </c>
      <c r="D2" s="94">
        <v>44440</v>
      </c>
      <c r="E2" s="2" t="s">
        <v>702</v>
      </c>
      <c r="F2" s="4" t="s">
        <v>3422</v>
      </c>
      <c r="G2" s="66" t="s">
        <v>5069</v>
      </c>
      <c r="H2" s="2" t="s">
        <v>3844</v>
      </c>
      <c r="I2" s="2" t="s">
        <v>4047</v>
      </c>
      <c r="J2" s="2" t="s">
        <v>3765</v>
      </c>
      <c r="K2" s="2" t="s">
        <v>4047</v>
      </c>
      <c r="L2" s="2" t="s">
        <v>3763</v>
      </c>
      <c r="M2" s="2" t="s">
        <v>3766</v>
      </c>
      <c r="N2" s="2" t="s">
        <v>6679</v>
      </c>
      <c r="O2" s="95" t="s">
        <v>6356</v>
      </c>
      <c r="P2" s="2" t="s">
        <v>6261</v>
      </c>
      <c r="Q2" s="4" t="s">
        <v>4021</v>
      </c>
      <c r="R2" s="4" t="s">
        <v>4022</v>
      </c>
      <c r="S2" s="11" t="s">
        <v>965</v>
      </c>
      <c r="T2" s="11" t="s">
        <v>4063</v>
      </c>
      <c r="U2" s="11" t="s">
        <v>965</v>
      </c>
      <c r="V2" s="2" t="s">
        <v>3898</v>
      </c>
      <c r="W2" s="2" t="s">
        <v>3842</v>
      </c>
      <c r="X2" s="2" t="s">
        <v>6675</v>
      </c>
    </row>
    <row r="3" spans="1:24" ht="15.6" x14ac:dyDescent="0.25">
      <c r="A3" s="4" t="s">
        <v>3213</v>
      </c>
      <c r="B3" s="4" t="s">
        <v>3423</v>
      </c>
      <c r="C3" s="4" t="s">
        <v>737</v>
      </c>
      <c r="D3" s="94">
        <v>44441</v>
      </c>
      <c r="E3" s="2" t="s">
        <v>712</v>
      </c>
      <c r="F3" s="6" t="s">
        <v>3424</v>
      </c>
      <c r="G3" s="66" t="s">
        <v>5070</v>
      </c>
      <c r="H3" s="2" t="s">
        <v>3845</v>
      </c>
      <c r="I3" s="2" t="s">
        <v>4048</v>
      </c>
      <c r="J3" s="2" t="s">
        <v>3767</v>
      </c>
      <c r="K3" s="2" t="s">
        <v>3734</v>
      </c>
      <c r="L3" s="2" t="s">
        <v>3764</v>
      </c>
      <c r="M3" s="2" t="s">
        <v>3768</v>
      </c>
      <c r="N3" s="2" t="s">
        <v>6680</v>
      </c>
      <c r="O3" s="95" t="s">
        <v>5031</v>
      </c>
      <c r="P3" s="2" t="s">
        <v>4974</v>
      </c>
      <c r="Q3" s="4" t="s">
        <v>4023</v>
      </c>
      <c r="R3" s="4" t="s">
        <v>4024</v>
      </c>
      <c r="S3" s="11" t="s">
        <v>966</v>
      </c>
      <c r="T3" s="11" t="s">
        <v>4063</v>
      </c>
      <c r="U3" s="11" t="s">
        <v>966</v>
      </c>
      <c r="V3" s="2" t="s">
        <v>6384</v>
      </c>
      <c r="W3" s="2" t="s">
        <v>6660</v>
      </c>
      <c r="X3" s="2" t="s">
        <v>6676</v>
      </c>
    </row>
    <row r="4" spans="1:24" ht="15.6" x14ac:dyDescent="0.25">
      <c r="A4" s="4" t="s">
        <v>3214</v>
      </c>
      <c r="B4" s="4" t="s">
        <v>3425</v>
      </c>
      <c r="C4" s="4" t="s">
        <v>738</v>
      </c>
      <c r="D4" s="94">
        <v>44442</v>
      </c>
      <c r="E4" s="2" t="s">
        <v>711</v>
      </c>
      <c r="F4" s="4" t="s">
        <v>3426</v>
      </c>
      <c r="G4" s="66" t="s">
        <v>5071</v>
      </c>
      <c r="I4" s="2" t="s">
        <v>3735</v>
      </c>
      <c r="J4" s="2" t="s">
        <v>3769</v>
      </c>
      <c r="K4" s="2" t="s">
        <v>3735</v>
      </c>
      <c r="L4" s="2" t="s">
        <v>3759</v>
      </c>
      <c r="M4" s="2" t="s">
        <v>3770</v>
      </c>
      <c r="N4" s="2" t="s">
        <v>6681</v>
      </c>
      <c r="O4" s="95" t="s">
        <v>986</v>
      </c>
      <c r="P4" s="2" t="s">
        <v>2125</v>
      </c>
      <c r="Q4" s="4" t="s">
        <v>4025</v>
      </c>
      <c r="R4" s="4" t="s">
        <v>4026</v>
      </c>
      <c r="S4" s="11" t="s">
        <v>967</v>
      </c>
      <c r="T4" s="11" t="s">
        <v>4064</v>
      </c>
      <c r="U4" s="11" t="s">
        <v>967</v>
      </c>
      <c r="V4" s="2" t="s">
        <v>6385</v>
      </c>
      <c r="W4" s="2" t="s">
        <v>6661</v>
      </c>
      <c r="X4" s="2" t="s">
        <v>6677</v>
      </c>
    </row>
    <row r="5" spans="1:24" ht="15.6" x14ac:dyDescent="0.25">
      <c r="A5" s="4" t="s">
        <v>3380</v>
      </c>
      <c r="B5" s="4" t="s">
        <v>3797</v>
      </c>
      <c r="C5" s="4" t="s">
        <v>922</v>
      </c>
      <c r="D5" s="94">
        <v>44443</v>
      </c>
      <c r="E5" s="2" t="s">
        <v>704</v>
      </c>
      <c r="F5" s="4" t="s">
        <v>3428</v>
      </c>
      <c r="G5" s="66" t="s">
        <v>6693</v>
      </c>
      <c r="I5" s="2" t="s">
        <v>3853</v>
      </c>
      <c r="J5" s="2" t="s">
        <v>3771</v>
      </c>
      <c r="K5" s="2" t="s">
        <v>3755</v>
      </c>
      <c r="L5" s="2" t="s">
        <v>3760</v>
      </c>
      <c r="M5" s="2" t="s">
        <v>3772</v>
      </c>
      <c r="N5" s="2" t="s">
        <v>6684</v>
      </c>
      <c r="O5" s="95" t="s">
        <v>987</v>
      </c>
      <c r="P5" s="2" t="s">
        <v>4975</v>
      </c>
      <c r="Q5" s="4" t="s">
        <v>4027</v>
      </c>
      <c r="R5" s="4" t="s">
        <v>4028</v>
      </c>
      <c r="S5" s="11" t="s">
        <v>4057</v>
      </c>
      <c r="T5" s="11" t="s">
        <v>4065</v>
      </c>
      <c r="U5" s="11" t="s">
        <v>4057</v>
      </c>
      <c r="V5" s="2" t="s">
        <v>6386</v>
      </c>
      <c r="W5" s="2" t="s">
        <v>6662</v>
      </c>
      <c r="X5" s="2" t="s">
        <v>6678</v>
      </c>
    </row>
    <row r="6" spans="1:24" ht="15.6" x14ac:dyDescent="0.25">
      <c r="A6" s="4" t="s">
        <v>3216</v>
      </c>
      <c r="B6" s="4" t="s">
        <v>3798</v>
      </c>
      <c r="C6" s="4" t="s">
        <v>3217</v>
      </c>
      <c r="D6" s="94">
        <v>44444</v>
      </c>
      <c r="E6" s="2" t="s">
        <v>710</v>
      </c>
      <c r="F6" s="4" t="s">
        <v>3429</v>
      </c>
      <c r="G6" s="66" t="s">
        <v>5072</v>
      </c>
      <c r="I6" s="2" t="s">
        <v>3757</v>
      </c>
      <c r="J6" s="2" t="s">
        <v>3773</v>
      </c>
      <c r="K6" s="2" t="s">
        <v>3756</v>
      </c>
      <c r="L6" s="2" t="s">
        <v>3761</v>
      </c>
      <c r="M6" s="96" t="s">
        <v>6687</v>
      </c>
      <c r="N6" s="2" t="s">
        <v>6685</v>
      </c>
      <c r="O6" s="95" t="s">
        <v>988</v>
      </c>
      <c r="P6" s="2" t="s">
        <v>2126</v>
      </c>
      <c r="Q6" s="4" t="s">
        <v>4029</v>
      </c>
      <c r="R6" s="4" t="s">
        <v>4030</v>
      </c>
      <c r="S6" s="4" t="s">
        <v>4043</v>
      </c>
      <c r="T6" s="11" t="s">
        <v>4066</v>
      </c>
      <c r="U6" s="11" t="s">
        <v>4043</v>
      </c>
      <c r="V6" s="2" t="s">
        <v>6387</v>
      </c>
      <c r="W6" s="2" t="s">
        <v>6663</v>
      </c>
    </row>
    <row r="7" spans="1:24" ht="15.6" x14ac:dyDescent="0.25">
      <c r="A7" s="4" t="s">
        <v>3218</v>
      </c>
      <c r="B7" s="4" t="s">
        <v>3432</v>
      </c>
      <c r="C7" s="4" t="s">
        <v>740</v>
      </c>
      <c r="D7" s="94">
        <v>44445</v>
      </c>
      <c r="E7" s="2" t="s">
        <v>697</v>
      </c>
      <c r="F7" s="4" t="s">
        <v>3430</v>
      </c>
      <c r="G7" s="66" t="s">
        <v>6694</v>
      </c>
      <c r="L7" s="2" t="s">
        <v>3762</v>
      </c>
      <c r="M7" s="96" t="s">
        <v>6692</v>
      </c>
      <c r="N7" s="2" t="s">
        <v>6682</v>
      </c>
      <c r="O7" s="95" t="s">
        <v>989</v>
      </c>
      <c r="P7" s="2" t="s">
        <v>2127</v>
      </c>
      <c r="Q7" s="4" t="s">
        <v>4031</v>
      </c>
      <c r="R7" s="4" t="s">
        <v>4032</v>
      </c>
      <c r="S7" s="4" t="s">
        <v>4049</v>
      </c>
      <c r="T7" s="11" t="s">
        <v>4066</v>
      </c>
      <c r="U7" s="11" t="s">
        <v>4049</v>
      </c>
      <c r="V7" s="2" t="s">
        <v>6388</v>
      </c>
      <c r="W7" s="2" t="s">
        <v>6664</v>
      </c>
    </row>
    <row r="8" spans="1:24" ht="15.6" x14ac:dyDescent="0.25">
      <c r="A8" s="4" t="s">
        <v>3219</v>
      </c>
      <c r="B8" s="4" t="s">
        <v>3434</v>
      </c>
      <c r="C8" s="4" t="s">
        <v>741</v>
      </c>
      <c r="D8" s="94">
        <v>44446</v>
      </c>
      <c r="E8" s="2" t="s">
        <v>713</v>
      </c>
      <c r="F8" s="4" t="s">
        <v>3431</v>
      </c>
      <c r="G8" s="66" t="s">
        <v>6694</v>
      </c>
      <c r="L8" s="2" t="s">
        <v>6690</v>
      </c>
      <c r="M8" s="96" t="s">
        <v>6686</v>
      </c>
      <c r="N8" s="2" t="s">
        <v>6683</v>
      </c>
      <c r="O8" s="95" t="s">
        <v>990</v>
      </c>
      <c r="P8" s="2" t="s">
        <v>2128</v>
      </c>
      <c r="Q8" s="4" t="s">
        <v>4033</v>
      </c>
      <c r="R8" s="4" t="s">
        <v>4034</v>
      </c>
      <c r="S8" s="11" t="s">
        <v>968</v>
      </c>
      <c r="T8" s="11" t="s">
        <v>4067</v>
      </c>
      <c r="U8" s="11" t="s">
        <v>968</v>
      </c>
      <c r="V8" s="2" t="s">
        <v>6389</v>
      </c>
      <c r="W8" s="2" t="s">
        <v>6665</v>
      </c>
    </row>
    <row r="9" spans="1:24" ht="15.6" x14ac:dyDescent="0.25">
      <c r="A9" s="4" t="s">
        <v>3220</v>
      </c>
      <c r="B9" s="4" t="s">
        <v>3436</v>
      </c>
      <c r="C9" s="4" t="s">
        <v>3689</v>
      </c>
      <c r="D9" s="94">
        <v>44447</v>
      </c>
      <c r="E9" s="2" t="s">
        <v>714</v>
      </c>
      <c r="F9" s="6" t="s">
        <v>3433</v>
      </c>
      <c r="G9" s="66" t="s">
        <v>5073</v>
      </c>
      <c r="O9" s="95" t="s">
        <v>991</v>
      </c>
      <c r="P9" s="2" t="s">
        <v>2129</v>
      </c>
      <c r="Q9" s="4" t="s">
        <v>4035</v>
      </c>
      <c r="R9" s="4" t="s">
        <v>4036</v>
      </c>
      <c r="S9" s="11" t="s">
        <v>4054</v>
      </c>
      <c r="T9" s="11" t="s">
        <v>4068</v>
      </c>
      <c r="U9" s="11" t="s">
        <v>4054</v>
      </c>
      <c r="V9" s="2" t="s">
        <v>6390</v>
      </c>
      <c r="W9" s="2" t="s">
        <v>6666</v>
      </c>
    </row>
    <row r="10" spans="1:24" ht="15.6" x14ac:dyDescent="0.25">
      <c r="A10" s="4" t="s">
        <v>3221</v>
      </c>
      <c r="B10" s="4" t="s">
        <v>3438</v>
      </c>
      <c r="C10" s="4" t="s">
        <v>742</v>
      </c>
      <c r="D10" s="94">
        <v>44448</v>
      </c>
      <c r="E10" s="2" t="s">
        <v>706</v>
      </c>
      <c r="F10" s="4" t="s">
        <v>3435</v>
      </c>
      <c r="G10" s="66" t="s">
        <v>6695</v>
      </c>
      <c r="O10" s="95" t="s">
        <v>992</v>
      </c>
      <c r="P10" s="2" t="s">
        <v>2130</v>
      </c>
      <c r="Q10" s="4" t="s">
        <v>4037</v>
      </c>
      <c r="R10" s="4" t="s">
        <v>4038</v>
      </c>
      <c r="S10" s="11" t="s">
        <v>969</v>
      </c>
      <c r="T10" s="11" t="s">
        <v>4069</v>
      </c>
      <c r="U10" s="11" t="s">
        <v>969</v>
      </c>
      <c r="V10" s="2" t="s">
        <v>6391</v>
      </c>
      <c r="W10" s="2" t="s">
        <v>6667</v>
      </c>
    </row>
    <row r="11" spans="1:24" ht="15.6" x14ac:dyDescent="0.25">
      <c r="A11" s="4" t="s">
        <v>3223</v>
      </c>
      <c r="B11" s="4" t="s">
        <v>3440</v>
      </c>
      <c r="C11" s="4" t="s">
        <v>744</v>
      </c>
      <c r="D11" s="94">
        <v>44449</v>
      </c>
      <c r="E11" s="2" t="s">
        <v>707</v>
      </c>
      <c r="F11" s="4" t="s">
        <v>3437</v>
      </c>
      <c r="G11" s="66" t="s">
        <v>6696</v>
      </c>
      <c r="O11" s="95" t="s">
        <v>993</v>
      </c>
      <c r="P11" s="2" t="s">
        <v>2131</v>
      </c>
      <c r="Q11" s="4" t="s">
        <v>4039</v>
      </c>
      <c r="R11" s="4" t="s">
        <v>4040</v>
      </c>
      <c r="S11" s="11" t="s">
        <v>4059</v>
      </c>
      <c r="T11" s="11" t="s">
        <v>4070</v>
      </c>
      <c r="U11" s="11" t="s">
        <v>4059</v>
      </c>
      <c r="V11" s="2" t="s">
        <v>6392</v>
      </c>
      <c r="W11" s="2" t="s">
        <v>6691</v>
      </c>
    </row>
    <row r="12" spans="1:24" ht="15.6" x14ac:dyDescent="0.25">
      <c r="A12" s="4" t="s">
        <v>3224</v>
      </c>
      <c r="B12" s="4" t="s">
        <v>3442</v>
      </c>
      <c r="C12" s="4" t="s">
        <v>745</v>
      </c>
      <c r="D12" s="94">
        <v>44450</v>
      </c>
      <c r="E12" s="2" t="s">
        <v>717</v>
      </c>
      <c r="F12" s="4" t="s">
        <v>3439</v>
      </c>
      <c r="G12" s="66" t="s">
        <v>6697</v>
      </c>
      <c r="O12" s="95" t="s">
        <v>994</v>
      </c>
      <c r="P12" s="2" t="s">
        <v>2132</v>
      </c>
      <c r="Q12" s="4"/>
      <c r="R12" s="4"/>
      <c r="S12" s="11" t="s">
        <v>4058</v>
      </c>
      <c r="T12" s="11" t="s">
        <v>4063</v>
      </c>
      <c r="U12" s="11" t="s">
        <v>4058</v>
      </c>
      <c r="V12" s="2" t="s">
        <v>6393</v>
      </c>
      <c r="W12" s="2" t="s">
        <v>6668</v>
      </c>
    </row>
    <row r="13" spans="1:24" ht="15.6" x14ac:dyDescent="0.25">
      <c r="A13" s="4" t="s">
        <v>3225</v>
      </c>
      <c r="B13" s="4" t="s">
        <v>3444</v>
      </c>
      <c r="C13" s="4" t="s">
        <v>746</v>
      </c>
      <c r="D13" s="94">
        <v>44451</v>
      </c>
      <c r="E13" s="2" t="s">
        <v>699</v>
      </c>
      <c r="F13" s="4" t="s">
        <v>3441</v>
      </c>
      <c r="G13" s="66" t="s">
        <v>5074</v>
      </c>
      <c r="O13" s="95" t="s">
        <v>995</v>
      </c>
      <c r="P13" s="2" t="s">
        <v>2133</v>
      </c>
      <c r="Q13" s="4"/>
      <c r="R13" s="4"/>
      <c r="S13" s="11" t="s">
        <v>4052</v>
      </c>
      <c r="T13" s="11" t="s">
        <v>4071</v>
      </c>
      <c r="U13" s="11" t="s">
        <v>4052</v>
      </c>
      <c r="V13" s="2" t="s">
        <v>6394</v>
      </c>
      <c r="W13" s="2" t="s">
        <v>6669</v>
      </c>
    </row>
    <row r="14" spans="1:24" ht="15.6" x14ac:dyDescent="0.25">
      <c r="A14" s="4" t="s">
        <v>3226</v>
      </c>
      <c r="B14" s="4" t="s">
        <v>3446</v>
      </c>
      <c r="C14" s="4" t="s">
        <v>747</v>
      </c>
      <c r="D14" s="94">
        <v>44452</v>
      </c>
      <c r="E14" s="2" t="s">
        <v>718</v>
      </c>
      <c r="F14" s="6" t="s">
        <v>3443</v>
      </c>
      <c r="G14" s="66" t="s">
        <v>5075</v>
      </c>
      <c r="O14" s="95" t="s">
        <v>996</v>
      </c>
      <c r="P14" s="2" t="s">
        <v>2134</v>
      </c>
      <c r="Q14" s="4"/>
      <c r="R14" s="4"/>
      <c r="S14" s="4" t="s">
        <v>4060</v>
      </c>
      <c r="T14" s="11" t="s">
        <v>4072</v>
      </c>
      <c r="U14" s="11" t="s">
        <v>4060</v>
      </c>
      <c r="V14" s="2" t="s">
        <v>6395</v>
      </c>
      <c r="W14" s="2" t="s">
        <v>6670</v>
      </c>
    </row>
    <row r="15" spans="1:24" ht="15.6" x14ac:dyDescent="0.25">
      <c r="A15" s="4" t="s">
        <v>3227</v>
      </c>
      <c r="B15" s="4" t="s">
        <v>3448</v>
      </c>
      <c r="C15" s="4" t="s">
        <v>748</v>
      </c>
      <c r="D15" s="94">
        <v>44453</v>
      </c>
      <c r="E15" s="2" t="s">
        <v>719</v>
      </c>
      <c r="F15" s="6" t="s">
        <v>3445</v>
      </c>
      <c r="G15" s="66" t="s">
        <v>4096</v>
      </c>
      <c r="O15" s="95" t="s">
        <v>997</v>
      </c>
      <c r="P15" s="2" t="s">
        <v>2135</v>
      </c>
      <c r="Q15" s="4"/>
      <c r="R15" s="4"/>
      <c r="S15" s="11" t="s">
        <v>4062</v>
      </c>
      <c r="T15" s="11" t="s">
        <v>4073</v>
      </c>
      <c r="U15" s="11" t="s">
        <v>4062</v>
      </c>
      <c r="V15" s="2" t="s">
        <v>6396</v>
      </c>
      <c r="W15" s="2" t="s">
        <v>6671</v>
      </c>
    </row>
    <row r="16" spans="1:24" ht="15.6" x14ac:dyDescent="0.25">
      <c r="A16" s="4" t="s">
        <v>3228</v>
      </c>
      <c r="B16" s="4" t="s">
        <v>3450</v>
      </c>
      <c r="C16" s="4" t="s">
        <v>749</v>
      </c>
      <c r="D16" s="94">
        <v>44454</v>
      </c>
      <c r="E16" s="2" t="s">
        <v>720</v>
      </c>
      <c r="F16" s="6" t="s">
        <v>3447</v>
      </c>
      <c r="G16" s="66" t="s">
        <v>5076</v>
      </c>
      <c r="O16" s="95" t="s">
        <v>998</v>
      </c>
      <c r="P16" s="2" t="s">
        <v>2136</v>
      </c>
      <c r="Q16" s="4"/>
      <c r="R16" s="4"/>
      <c r="S16" s="11" t="s">
        <v>4056</v>
      </c>
      <c r="T16" s="11" t="s">
        <v>4074</v>
      </c>
      <c r="U16" s="11" t="s">
        <v>4056</v>
      </c>
      <c r="V16" s="2" t="s">
        <v>6397</v>
      </c>
      <c r="W16" s="2" t="s">
        <v>6672</v>
      </c>
    </row>
    <row r="17" spans="1:23" ht="15.6" x14ac:dyDescent="0.25">
      <c r="A17" s="4" t="s">
        <v>3229</v>
      </c>
      <c r="B17" s="4" t="s">
        <v>3452</v>
      </c>
      <c r="C17" s="4" t="s">
        <v>750</v>
      </c>
      <c r="D17" s="94">
        <v>44455</v>
      </c>
      <c r="E17" s="2" t="s">
        <v>716</v>
      </c>
      <c r="F17" s="6" t="s">
        <v>3449</v>
      </c>
      <c r="G17" s="66" t="s">
        <v>6698</v>
      </c>
      <c r="O17" s="95" t="s">
        <v>999</v>
      </c>
      <c r="P17" s="2" t="s">
        <v>2137</v>
      </c>
      <c r="Q17" s="4"/>
      <c r="R17" s="4"/>
      <c r="S17" s="11" t="s">
        <v>970</v>
      </c>
      <c r="T17" s="11" t="s">
        <v>4057</v>
      </c>
      <c r="U17" s="11" t="s">
        <v>970</v>
      </c>
      <c r="V17" s="2" t="s">
        <v>6398</v>
      </c>
      <c r="W17" s="2" t="s">
        <v>6673</v>
      </c>
    </row>
    <row r="18" spans="1:23" ht="15.6" x14ac:dyDescent="0.25">
      <c r="A18" s="4" t="s">
        <v>3230</v>
      </c>
      <c r="B18" s="4" t="s">
        <v>3454</v>
      </c>
      <c r="C18" s="4" t="s">
        <v>3690</v>
      </c>
      <c r="D18" s="94">
        <v>44456</v>
      </c>
      <c r="E18" s="2" t="s">
        <v>723</v>
      </c>
      <c r="F18" s="6" t="s">
        <v>3451</v>
      </c>
      <c r="G18" s="66" t="s">
        <v>5077</v>
      </c>
      <c r="O18" s="95" t="s">
        <v>1000</v>
      </c>
      <c r="P18" s="2" t="s">
        <v>2138</v>
      </c>
      <c r="Q18" s="4"/>
      <c r="R18" s="4"/>
      <c r="S18" s="11" t="s">
        <v>971</v>
      </c>
      <c r="T18" s="11" t="s">
        <v>4075</v>
      </c>
      <c r="U18" s="11" t="s">
        <v>971</v>
      </c>
      <c r="V18" s="2" t="s">
        <v>6399</v>
      </c>
      <c r="W18" s="2" t="s">
        <v>6674</v>
      </c>
    </row>
    <row r="19" spans="1:23" ht="15.6" x14ac:dyDescent="0.25">
      <c r="A19" s="4" t="s">
        <v>3691</v>
      </c>
      <c r="B19" s="11" t="s">
        <v>3715</v>
      </c>
      <c r="C19" s="4" t="s">
        <v>751</v>
      </c>
      <c r="D19" s="94">
        <v>44457</v>
      </c>
      <c r="E19" s="2" t="s">
        <v>721</v>
      </c>
      <c r="F19" s="6" t="s">
        <v>3453</v>
      </c>
      <c r="G19" s="66" t="s">
        <v>5078</v>
      </c>
      <c r="O19" s="95" t="s">
        <v>1001</v>
      </c>
      <c r="P19" s="2" t="s">
        <v>2139</v>
      </c>
      <c r="Q19" s="4"/>
      <c r="R19" s="4"/>
      <c r="S19" s="11" t="s">
        <v>4050</v>
      </c>
      <c r="T19" s="11" t="s">
        <v>4076</v>
      </c>
      <c r="U19" s="11" t="s">
        <v>4050</v>
      </c>
      <c r="V19" s="2" t="s">
        <v>6400</v>
      </c>
    </row>
    <row r="20" spans="1:23" ht="15.6" x14ac:dyDescent="0.25">
      <c r="A20" s="4" t="s">
        <v>3231</v>
      </c>
      <c r="B20" s="4" t="s">
        <v>3456</v>
      </c>
      <c r="C20" s="4" t="s">
        <v>752</v>
      </c>
      <c r="D20" s="94">
        <v>44458</v>
      </c>
      <c r="E20" s="2" t="s">
        <v>722</v>
      </c>
      <c r="F20" s="6" t="s">
        <v>3455</v>
      </c>
      <c r="G20" s="66" t="s">
        <v>6699</v>
      </c>
      <c r="O20" s="95" t="s">
        <v>1002</v>
      </c>
      <c r="P20" s="2" t="s">
        <v>2140</v>
      </c>
      <c r="Q20" s="4"/>
      <c r="R20" s="4"/>
      <c r="S20" s="11" t="s">
        <v>972</v>
      </c>
      <c r="T20" s="11" t="s">
        <v>4077</v>
      </c>
      <c r="U20" s="11" t="s">
        <v>972</v>
      </c>
      <c r="V20" s="2" t="s">
        <v>6401</v>
      </c>
    </row>
    <row r="21" spans="1:23" ht="15.6" x14ac:dyDescent="0.25">
      <c r="A21" s="4" t="s">
        <v>3237</v>
      </c>
      <c r="B21" s="4" t="s">
        <v>3458</v>
      </c>
      <c r="C21" s="4" t="s">
        <v>758</v>
      </c>
      <c r="D21" s="94">
        <v>44459</v>
      </c>
      <c r="E21" s="2" t="s">
        <v>715</v>
      </c>
      <c r="F21" s="6" t="s">
        <v>3457</v>
      </c>
      <c r="G21" s="66" t="s">
        <v>6700</v>
      </c>
      <c r="O21" s="95" t="s">
        <v>1003</v>
      </c>
      <c r="P21" s="2" t="s">
        <v>2141</v>
      </c>
      <c r="Q21" s="4"/>
      <c r="R21" s="4"/>
      <c r="S21" s="4" t="s">
        <v>973</v>
      </c>
      <c r="T21" s="11" t="s">
        <v>4078</v>
      </c>
      <c r="U21" s="11" t="s">
        <v>973</v>
      </c>
      <c r="V21" s="2" t="s">
        <v>6402</v>
      </c>
    </row>
    <row r="22" spans="1:23" ht="15.6" x14ac:dyDescent="0.25">
      <c r="A22" s="4" t="s">
        <v>3232</v>
      </c>
      <c r="B22" s="4" t="s">
        <v>3460</v>
      </c>
      <c r="C22" s="4" t="s">
        <v>753</v>
      </c>
      <c r="D22" s="94">
        <v>44460</v>
      </c>
      <c r="E22" s="2" t="s">
        <v>724</v>
      </c>
      <c r="F22" s="6" t="s">
        <v>3459</v>
      </c>
      <c r="G22" s="66" t="s">
        <v>5079</v>
      </c>
      <c r="O22" s="95" t="s">
        <v>1004</v>
      </c>
      <c r="P22" s="2" t="s">
        <v>2142</v>
      </c>
      <c r="Q22" s="4"/>
      <c r="R22" s="4"/>
      <c r="S22" s="4" t="s">
        <v>974</v>
      </c>
      <c r="T22" s="11" t="s">
        <v>4063</v>
      </c>
      <c r="U22" s="11" t="s">
        <v>974</v>
      </c>
      <c r="V22" s="2" t="s">
        <v>6403</v>
      </c>
    </row>
    <row r="23" spans="1:23" ht="15.6" x14ac:dyDescent="0.25">
      <c r="A23" s="4" t="s">
        <v>3233</v>
      </c>
      <c r="B23" s="4" t="s">
        <v>3462</v>
      </c>
      <c r="C23" s="4" t="s">
        <v>754</v>
      </c>
      <c r="D23" s="94">
        <v>44461</v>
      </c>
      <c r="E23" s="2" t="s">
        <v>725</v>
      </c>
      <c r="F23" s="6" t="s">
        <v>3461</v>
      </c>
      <c r="G23" s="66" t="s">
        <v>5080</v>
      </c>
      <c r="O23" s="95" t="s">
        <v>1005</v>
      </c>
      <c r="P23" s="2" t="s">
        <v>2143</v>
      </c>
      <c r="Q23" s="4"/>
      <c r="R23" s="4"/>
      <c r="S23" s="11" t="s">
        <v>975</v>
      </c>
      <c r="T23" s="11" t="s">
        <v>4079</v>
      </c>
      <c r="U23" s="11" t="s">
        <v>975</v>
      </c>
      <c r="V23" s="2" t="s">
        <v>6404</v>
      </c>
    </row>
    <row r="24" spans="1:23" ht="15.6" x14ac:dyDescent="0.25">
      <c r="A24" s="4" t="s">
        <v>3234</v>
      </c>
      <c r="B24" s="4" t="s">
        <v>3464</v>
      </c>
      <c r="C24" s="4" t="s">
        <v>755</v>
      </c>
      <c r="D24" s="94">
        <v>44462</v>
      </c>
      <c r="E24" s="2" t="s">
        <v>726</v>
      </c>
      <c r="F24" s="6" t="s">
        <v>3463</v>
      </c>
      <c r="G24" s="66" t="s">
        <v>6701</v>
      </c>
      <c r="O24" s="95" t="s">
        <v>1006</v>
      </c>
      <c r="P24" s="2" t="s">
        <v>2144</v>
      </c>
      <c r="Q24" s="4"/>
      <c r="R24" s="4"/>
      <c r="S24" s="11" t="s">
        <v>976</v>
      </c>
      <c r="T24" s="11" t="s">
        <v>4080</v>
      </c>
      <c r="U24" s="11" t="s">
        <v>976</v>
      </c>
      <c r="V24" s="2" t="s">
        <v>6405</v>
      </c>
    </row>
    <row r="25" spans="1:23" ht="15.6" x14ac:dyDescent="0.25">
      <c r="A25" s="4" t="s">
        <v>3235</v>
      </c>
      <c r="B25" s="4" t="s">
        <v>3466</v>
      </c>
      <c r="C25" s="4" t="s">
        <v>756</v>
      </c>
      <c r="D25" s="94">
        <v>44463</v>
      </c>
      <c r="E25" s="2" t="s">
        <v>696</v>
      </c>
      <c r="F25" s="6" t="s">
        <v>3465</v>
      </c>
      <c r="G25" s="66" t="s">
        <v>4097</v>
      </c>
      <c r="O25" s="95" t="s">
        <v>1007</v>
      </c>
      <c r="P25" s="2" t="s">
        <v>2145</v>
      </c>
      <c r="Q25" s="4"/>
      <c r="R25" s="4"/>
      <c r="S25" s="11" t="s">
        <v>4055</v>
      </c>
      <c r="T25" s="11" t="s">
        <v>4081</v>
      </c>
      <c r="U25" s="11" t="s">
        <v>4055</v>
      </c>
      <c r="V25" s="2" t="s">
        <v>6406</v>
      </c>
    </row>
    <row r="26" spans="1:23" ht="15.6" x14ac:dyDescent="0.25">
      <c r="A26" s="4" t="s">
        <v>3236</v>
      </c>
      <c r="B26" s="4" t="s">
        <v>3799</v>
      </c>
      <c r="C26" s="4" t="s">
        <v>757</v>
      </c>
      <c r="D26" s="94">
        <v>44464</v>
      </c>
      <c r="E26" s="2" t="s">
        <v>727</v>
      </c>
      <c r="F26" s="6" t="s">
        <v>3467</v>
      </c>
      <c r="G26" s="66" t="s">
        <v>5081</v>
      </c>
      <c r="O26" s="95" t="s">
        <v>1008</v>
      </c>
      <c r="P26" s="2" t="s">
        <v>2146</v>
      </c>
      <c r="Q26" s="4"/>
      <c r="R26" s="4"/>
      <c r="S26" s="11" t="s">
        <v>977</v>
      </c>
      <c r="T26" s="11" t="s">
        <v>4081</v>
      </c>
      <c r="U26" s="11" t="s">
        <v>977</v>
      </c>
      <c r="V26" s="2" t="s">
        <v>6407</v>
      </c>
    </row>
    <row r="27" spans="1:23" ht="15.6" x14ac:dyDescent="0.25">
      <c r="A27" s="4" t="s">
        <v>3238</v>
      </c>
      <c r="B27" s="4" t="s">
        <v>3469</v>
      </c>
      <c r="C27" s="4" t="s">
        <v>759</v>
      </c>
      <c r="D27" s="94">
        <v>44465</v>
      </c>
      <c r="E27" s="2" t="s">
        <v>695</v>
      </c>
      <c r="F27" s="6" t="s">
        <v>3468</v>
      </c>
      <c r="G27" s="66" t="s">
        <v>4098</v>
      </c>
      <c r="O27" s="95" t="s">
        <v>1009</v>
      </c>
      <c r="P27" s="2" t="s">
        <v>4976</v>
      </c>
      <c r="Q27" s="4"/>
      <c r="R27" s="4"/>
      <c r="S27" s="11" t="s">
        <v>978</v>
      </c>
      <c r="T27" s="11" t="s">
        <v>4082</v>
      </c>
      <c r="U27" s="11" t="s">
        <v>978</v>
      </c>
      <c r="V27" s="2" t="s">
        <v>6408</v>
      </c>
    </row>
    <row r="28" spans="1:23" ht="15.6" x14ac:dyDescent="0.25">
      <c r="A28" s="4" t="s">
        <v>3239</v>
      </c>
      <c r="B28" s="4" t="s">
        <v>3800</v>
      </c>
      <c r="C28" s="4" t="s">
        <v>3692</v>
      </c>
      <c r="D28" s="94">
        <v>44466</v>
      </c>
      <c r="E28" s="2" t="s">
        <v>698</v>
      </c>
      <c r="F28" s="6" t="s">
        <v>3470</v>
      </c>
      <c r="G28" s="66" t="s">
        <v>4099</v>
      </c>
      <c r="O28" s="95" t="s">
        <v>1010</v>
      </c>
      <c r="P28" s="2" t="s">
        <v>2147</v>
      </c>
      <c r="Q28" s="4"/>
      <c r="R28" s="4"/>
      <c r="S28" s="11" t="s">
        <v>4051</v>
      </c>
      <c r="T28" s="11" t="s">
        <v>4083</v>
      </c>
      <c r="U28" s="11" t="s">
        <v>4051</v>
      </c>
      <c r="V28" s="2" t="s">
        <v>6409</v>
      </c>
    </row>
    <row r="29" spans="1:23" ht="15.6" x14ac:dyDescent="0.25">
      <c r="A29" s="4" t="s">
        <v>3240</v>
      </c>
      <c r="B29" s="4" t="s">
        <v>3472</v>
      </c>
      <c r="C29" s="4" t="s">
        <v>760</v>
      </c>
      <c r="D29" s="94">
        <v>44467</v>
      </c>
      <c r="E29" s="2" t="s">
        <v>730</v>
      </c>
      <c r="F29" s="6" t="s">
        <v>3471</v>
      </c>
      <c r="G29" s="66" t="s">
        <v>5082</v>
      </c>
      <c r="O29" s="95" t="s">
        <v>1011</v>
      </c>
      <c r="P29" s="2" t="s">
        <v>2148</v>
      </c>
      <c r="Q29" s="4"/>
      <c r="R29" s="4"/>
      <c r="S29" s="11" t="s">
        <v>979</v>
      </c>
      <c r="T29" s="11" t="s">
        <v>4084</v>
      </c>
      <c r="U29" s="11" t="s">
        <v>979</v>
      </c>
      <c r="V29" s="2" t="s">
        <v>6410</v>
      </c>
    </row>
    <row r="30" spans="1:23" ht="15.6" x14ac:dyDescent="0.25">
      <c r="A30" s="4" t="s">
        <v>3693</v>
      </c>
      <c r="B30" s="11" t="s">
        <v>3716</v>
      </c>
      <c r="C30" s="4" t="s">
        <v>809</v>
      </c>
      <c r="D30" s="94">
        <v>44468</v>
      </c>
      <c r="E30" s="2" t="s">
        <v>732</v>
      </c>
      <c r="F30" s="6" t="s">
        <v>3473</v>
      </c>
      <c r="G30" s="66" t="s">
        <v>4100</v>
      </c>
      <c r="O30" s="95" t="s">
        <v>1012</v>
      </c>
      <c r="P30" s="2" t="s">
        <v>2149</v>
      </c>
      <c r="Q30" s="4"/>
      <c r="R30" s="4"/>
      <c r="S30" s="11" t="s">
        <v>980</v>
      </c>
      <c r="T30" s="11" t="s">
        <v>4079</v>
      </c>
      <c r="U30" s="11" t="s">
        <v>980</v>
      </c>
      <c r="V30" s="2" t="s">
        <v>6411</v>
      </c>
    </row>
    <row r="31" spans="1:23" ht="15.6" x14ac:dyDescent="0.25">
      <c r="A31" s="4" t="s">
        <v>3241</v>
      </c>
      <c r="B31" s="4" t="s">
        <v>3801</v>
      </c>
      <c r="C31" s="4" t="s">
        <v>761</v>
      </c>
      <c r="D31" s="94">
        <v>44469</v>
      </c>
      <c r="E31" s="2" t="s">
        <v>705</v>
      </c>
      <c r="F31" s="6" t="s">
        <v>3474</v>
      </c>
      <c r="G31" s="66" t="s">
        <v>4101</v>
      </c>
      <c r="O31" s="95" t="s">
        <v>1013</v>
      </c>
      <c r="P31" s="2" t="s">
        <v>2150</v>
      </c>
      <c r="Q31" s="4"/>
      <c r="R31" s="4"/>
      <c r="S31" s="11" t="s">
        <v>981</v>
      </c>
      <c r="T31" s="11" t="s">
        <v>4085</v>
      </c>
      <c r="U31" s="11" t="s">
        <v>981</v>
      </c>
      <c r="V31" s="2" t="s">
        <v>6412</v>
      </c>
    </row>
    <row r="32" spans="1:23" ht="15.6" x14ac:dyDescent="0.25">
      <c r="A32" s="11" t="s">
        <v>3661</v>
      </c>
      <c r="B32" s="11" t="s">
        <v>3717</v>
      </c>
      <c r="C32" s="4" t="s">
        <v>3210</v>
      </c>
      <c r="D32" s="94">
        <v>44470</v>
      </c>
      <c r="E32" s="2" t="s">
        <v>700</v>
      </c>
      <c r="F32" s="6" t="s">
        <v>3475</v>
      </c>
      <c r="G32" s="66" t="s">
        <v>5083</v>
      </c>
      <c r="O32" s="95" t="s">
        <v>1014</v>
      </c>
      <c r="P32" s="2" t="s">
        <v>2151</v>
      </c>
      <c r="Q32" s="4"/>
      <c r="R32" s="4"/>
      <c r="S32" s="11" t="s">
        <v>4045</v>
      </c>
      <c r="T32" s="11" t="s">
        <v>4086</v>
      </c>
      <c r="U32" s="11" t="s">
        <v>4045</v>
      </c>
      <c r="V32" s="2" t="s">
        <v>6413</v>
      </c>
    </row>
    <row r="33" spans="1:22" ht="15.6" x14ac:dyDescent="0.25">
      <c r="A33" s="4" t="s">
        <v>3242</v>
      </c>
      <c r="B33" s="4" t="s">
        <v>3802</v>
      </c>
      <c r="C33" s="4" t="s">
        <v>3694</v>
      </c>
      <c r="D33" s="94">
        <v>44471</v>
      </c>
      <c r="E33" s="2" t="s">
        <v>734</v>
      </c>
      <c r="F33" s="6" t="s">
        <v>3477</v>
      </c>
      <c r="G33" s="66" t="s">
        <v>7</v>
      </c>
      <c r="O33" s="95" t="s">
        <v>1015</v>
      </c>
      <c r="P33" s="2" t="s">
        <v>2152</v>
      </c>
      <c r="Q33" s="4"/>
      <c r="R33" s="4"/>
      <c r="S33" s="11" t="s">
        <v>4061</v>
      </c>
      <c r="T33" s="11" t="s">
        <v>4087</v>
      </c>
      <c r="U33" s="11" t="s">
        <v>4061</v>
      </c>
      <c r="V33" s="2" t="s">
        <v>6414</v>
      </c>
    </row>
    <row r="34" spans="1:22" ht="15.6" x14ac:dyDescent="0.25">
      <c r="A34" s="11" t="s">
        <v>3662</v>
      </c>
      <c r="B34" s="4" t="s">
        <v>3480</v>
      </c>
      <c r="C34" s="4" t="s">
        <v>3695</v>
      </c>
      <c r="D34" s="94">
        <v>44472</v>
      </c>
      <c r="E34" s="2" t="s">
        <v>728</v>
      </c>
      <c r="F34" s="6" t="s">
        <v>3478</v>
      </c>
      <c r="G34" s="66" t="s">
        <v>4102</v>
      </c>
      <c r="O34" s="95" t="s">
        <v>1016</v>
      </c>
      <c r="P34" s="2" t="s">
        <v>2153</v>
      </c>
      <c r="Q34" s="4"/>
      <c r="R34" s="4"/>
      <c r="S34" s="11" t="s">
        <v>4053</v>
      </c>
      <c r="T34" s="11" t="s">
        <v>4088</v>
      </c>
      <c r="U34" s="11" t="s">
        <v>4053</v>
      </c>
      <c r="V34" s="2" t="s">
        <v>6415</v>
      </c>
    </row>
    <row r="35" spans="1:22" ht="15.6" x14ac:dyDescent="0.25">
      <c r="A35" s="4" t="s">
        <v>3243</v>
      </c>
      <c r="B35" s="4" t="s">
        <v>3482</v>
      </c>
      <c r="C35" s="4" t="s">
        <v>762</v>
      </c>
      <c r="D35" s="94">
        <v>44473</v>
      </c>
      <c r="E35" s="2" t="s">
        <v>729</v>
      </c>
      <c r="F35" s="6" t="s">
        <v>3479</v>
      </c>
      <c r="G35" s="66" t="s">
        <v>5084</v>
      </c>
      <c r="O35" s="95" t="s">
        <v>1017</v>
      </c>
      <c r="P35" s="2" t="s">
        <v>2154</v>
      </c>
      <c r="Q35" s="4"/>
      <c r="R35" s="4"/>
      <c r="S35" s="11" t="s">
        <v>982</v>
      </c>
      <c r="T35" s="11" t="s">
        <v>4089</v>
      </c>
      <c r="U35" s="11" t="s">
        <v>982</v>
      </c>
      <c r="V35" s="2" t="s">
        <v>6416</v>
      </c>
    </row>
    <row r="36" spans="1:22" ht="15.6" x14ac:dyDescent="0.25">
      <c r="A36" s="4" t="s">
        <v>3244</v>
      </c>
      <c r="B36" s="4" t="s">
        <v>3484</v>
      </c>
      <c r="C36" s="4" t="s">
        <v>763</v>
      </c>
      <c r="D36" s="94">
        <v>44474</v>
      </c>
      <c r="E36" s="2" t="s">
        <v>731</v>
      </c>
      <c r="F36" s="6" t="s">
        <v>3481</v>
      </c>
      <c r="G36" s="66" t="s">
        <v>8</v>
      </c>
      <c r="O36" s="95" t="s">
        <v>1018</v>
      </c>
      <c r="P36" s="2" t="s">
        <v>2155</v>
      </c>
      <c r="Q36" s="4"/>
      <c r="R36" s="4"/>
      <c r="S36" s="11" t="s">
        <v>983</v>
      </c>
      <c r="T36" s="11" t="s">
        <v>4090</v>
      </c>
      <c r="U36" s="11" t="s">
        <v>983</v>
      </c>
      <c r="V36" s="2" t="s">
        <v>6417</v>
      </c>
    </row>
    <row r="37" spans="1:22" ht="15.6" x14ac:dyDescent="0.25">
      <c r="A37" s="4" t="s">
        <v>3245</v>
      </c>
      <c r="B37" s="4" t="s">
        <v>3486</v>
      </c>
      <c r="C37" s="4" t="s">
        <v>764</v>
      </c>
      <c r="D37" s="94">
        <v>44475</v>
      </c>
      <c r="E37" s="2" t="s">
        <v>703</v>
      </c>
      <c r="F37" s="6" t="s">
        <v>3483</v>
      </c>
      <c r="G37" s="66" t="s">
        <v>5085</v>
      </c>
      <c r="O37" s="95" t="s">
        <v>1019</v>
      </c>
      <c r="P37" s="2" t="s">
        <v>2156</v>
      </c>
      <c r="Q37" s="4"/>
      <c r="R37" s="4"/>
      <c r="S37" s="11" t="s">
        <v>984</v>
      </c>
      <c r="T37" s="11" t="s">
        <v>4091</v>
      </c>
      <c r="U37" s="11" t="s">
        <v>984</v>
      </c>
      <c r="V37" s="2" t="s">
        <v>6418</v>
      </c>
    </row>
    <row r="38" spans="1:22" ht="15.6" x14ac:dyDescent="0.25">
      <c r="A38" s="4" t="s">
        <v>3246</v>
      </c>
      <c r="B38" s="4" t="s">
        <v>3488</v>
      </c>
      <c r="C38" s="4" t="s">
        <v>765</v>
      </c>
      <c r="D38" s="94">
        <v>44476</v>
      </c>
      <c r="E38" s="2" t="s">
        <v>733</v>
      </c>
      <c r="F38" s="6" t="s">
        <v>3485</v>
      </c>
      <c r="G38" s="66" t="s">
        <v>9</v>
      </c>
      <c r="O38" s="95" t="s">
        <v>1020</v>
      </c>
      <c r="P38" s="2" t="s">
        <v>2157</v>
      </c>
      <c r="Q38" s="4"/>
      <c r="R38" s="4"/>
      <c r="S38" s="11" t="s">
        <v>985</v>
      </c>
      <c r="T38" s="11" t="s">
        <v>4078</v>
      </c>
      <c r="U38" s="11" t="s">
        <v>985</v>
      </c>
      <c r="V38" s="2" t="s">
        <v>6419</v>
      </c>
    </row>
    <row r="39" spans="1:22" ht="15.6" x14ac:dyDescent="0.25">
      <c r="A39" s="4" t="s">
        <v>3247</v>
      </c>
      <c r="B39" s="4" t="s">
        <v>3490</v>
      </c>
      <c r="C39" s="4" t="s">
        <v>766</v>
      </c>
      <c r="D39" s="94">
        <v>44477</v>
      </c>
      <c r="E39" s="2" t="s">
        <v>701</v>
      </c>
      <c r="F39" s="6" t="s">
        <v>3487</v>
      </c>
      <c r="G39" s="66" t="s">
        <v>4103</v>
      </c>
      <c r="O39" s="95" t="s">
        <v>5032</v>
      </c>
      <c r="P39" s="2" t="s">
        <v>4977</v>
      </c>
      <c r="Q39" s="4"/>
      <c r="R39" s="4"/>
      <c r="S39" s="11" t="s">
        <v>4044</v>
      </c>
      <c r="T39" s="11" t="s">
        <v>4092</v>
      </c>
      <c r="U39" s="11" t="s">
        <v>4044</v>
      </c>
      <c r="V39" s="2" t="s">
        <v>6420</v>
      </c>
    </row>
    <row r="40" spans="1:22" ht="15.6" x14ac:dyDescent="0.25">
      <c r="A40" s="4" t="s">
        <v>3248</v>
      </c>
      <c r="B40" s="4" t="s">
        <v>3492</v>
      </c>
      <c r="C40" s="4" t="s">
        <v>767</v>
      </c>
      <c r="D40" s="94">
        <v>44478</v>
      </c>
      <c r="E40" s="2" t="s">
        <v>708</v>
      </c>
      <c r="F40" s="6" t="s">
        <v>3489</v>
      </c>
      <c r="G40" s="66" t="s">
        <v>4104</v>
      </c>
      <c r="O40" s="95" t="s">
        <v>1021</v>
      </c>
      <c r="P40" s="2" t="s">
        <v>2158</v>
      </c>
      <c r="Q40" s="4"/>
      <c r="R40" s="4"/>
      <c r="S40" s="11" t="s">
        <v>4046</v>
      </c>
      <c r="T40" s="11" t="s">
        <v>4093</v>
      </c>
      <c r="U40" s="11" t="s">
        <v>4046</v>
      </c>
      <c r="V40" s="2" t="s">
        <v>6421</v>
      </c>
    </row>
    <row r="41" spans="1:22" ht="15.6" x14ac:dyDescent="0.25">
      <c r="A41" s="4" t="s">
        <v>3249</v>
      </c>
      <c r="B41" s="4" t="s">
        <v>3493</v>
      </c>
      <c r="C41" s="4" t="s">
        <v>768</v>
      </c>
      <c r="D41" s="94">
        <v>44479</v>
      </c>
      <c r="E41" s="2" t="s">
        <v>709</v>
      </c>
      <c r="F41" s="6" t="s">
        <v>3491</v>
      </c>
      <c r="G41" s="66" t="s">
        <v>4105</v>
      </c>
      <c r="O41" s="95" t="s">
        <v>1022</v>
      </c>
      <c r="P41" s="2" t="s">
        <v>2159</v>
      </c>
      <c r="Q41" s="4"/>
      <c r="R41" s="4"/>
      <c r="S41" s="4" t="s">
        <v>6256</v>
      </c>
      <c r="U41" s="4" t="s">
        <v>6256</v>
      </c>
      <c r="V41" s="2" t="s">
        <v>4215</v>
      </c>
    </row>
    <row r="42" spans="1:22" ht="15.6" x14ac:dyDescent="0.25">
      <c r="A42" s="4" t="s">
        <v>3291</v>
      </c>
      <c r="B42" s="4" t="s">
        <v>3494</v>
      </c>
      <c r="C42" s="4" t="s">
        <v>813</v>
      </c>
      <c r="D42" s="94">
        <v>44480</v>
      </c>
      <c r="E42" s="2" t="s">
        <v>6357</v>
      </c>
      <c r="G42" s="66" t="s">
        <v>4106</v>
      </c>
      <c r="O42" s="95" t="s">
        <v>6262</v>
      </c>
      <c r="P42" s="2" t="s">
        <v>6263</v>
      </c>
      <c r="Q42" s="4"/>
      <c r="R42" s="4"/>
      <c r="S42" s="4" t="s">
        <v>6257</v>
      </c>
      <c r="U42" s="4" t="s">
        <v>6257</v>
      </c>
      <c r="V42" s="2" t="s">
        <v>6422</v>
      </c>
    </row>
    <row r="43" spans="1:22" ht="15.6" x14ac:dyDescent="0.25">
      <c r="A43" s="4" t="s">
        <v>3367</v>
      </c>
      <c r="B43" s="4" t="s">
        <v>3495</v>
      </c>
      <c r="C43" s="4" t="s">
        <v>902</v>
      </c>
      <c r="D43" s="94">
        <v>44481</v>
      </c>
      <c r="E43" s="2" t="s">
        <v>699</v>
      </c>
      <c r="G43" s="66" t="s">
        <v>6702</v>
      </c>
      <c r="O43" s="95" t="s">
        <v>1023</v>
      </c>
      <c r="P43" s="2" t="s">
        <v>2160</v>
      </c>
      <c r="Q43" s="4"/>
      <c r="R43" s="4"/>
      <c r="S43" s="4" t="s">
        <v>6258</v>
      </c>
      <c r="U43" s="4" t="s">
        <v>6258</v>
      </c>
      <c r="V43" s="2" t="s">
        <v>6423</v>
      </c>
    </row>
    <row r="44" spans="1:22" ht="15.6" x14ac:dyDescent="0.25">
      <c r="A44" s="4" t="s">
        <v>3696</v>
      </c>
      <c r="B44" s="4" t="s">
        <v>3496</v>
      </c>
      <c r="C44" s="4" t="s">
        <v>944</v>
      </c>
      <c r="D44" s="94">
        <v>44482</v>
      </c>
      <c r="E44" s="2" t="s">
        <v>6358</v>
      </c>
      <c r="G44" s="66" t="s">
        <v>5086</v>
      </c>
      <c r="O44" s="95" t="s">
        <v>1024</v>
      </c>
      <c r="P44" s="2" t="s">
        <v>2161</v>
      </c>
      <c r="Q44" s="4"/>
      <c r="R44" s="4"/>
      <c r="S44" s="4" t="s">
        <v>6259</v>
      </c>
      <c r="U44" s="4" t="s">
        <v>6259</v>
      </c>
      <c r="V44" s="2" t="s">
        <v>6424</v>
      </c>
    </row>
    <row r="45" spans="1:22" ht="15.6" x14ac:dyDescent="0.25">
      <c r="A45" s="4" t="s">
        <v>3250</v>
      </c>
      <c r="B45" s="4" t="s">
        <v>3497</v>
      </c>
      <c r="C45" s="4" t="s">
        <v>769</v>
      </c>
      <c r="D45" s="94">
        <v>44483</v>
      </c>
      <c r="E45" s="2" t="s">
        <v>6357</v>
      </c>
      <c r="G45" s="66" t="s">
        <v>4107</v>
      </c>
      <c r="O45" s="95" t="s">
        <v>1025</v>
      </c>
      <c r="P45" s="2" t="s">
        <v>2162</v>
      </c>
      <c r="Q45" s="4"/>
      <c r="R45" s="4"/>
      <c r="S45" s="4" t="s">
        <v>6260</v>
      </c>
      <c r="U45" s="4" t="s">
        <v>6260</v>
      </c>
      <c r="V45" s="2" t="s">
        <v>6425</v>
      </c>
    </row>
    <row r="46" spans="1:22" ht="15.6" x14ac:dyDescent="0.25">
      <c r="A46" s="4" t="s">
        <v>3251</v>
      </c>
      <c r="B46" s="4" t="s">
        <v>3498</v>
      </c>
      <c r="C46" s="4" t="s">
        <v>770</v>
      </c>
      <c r="D46" s="94">
        <v>44484</v>
      </c>
      <c r="E46" s="2" t="s">
        <v>698</v>
      </c>
      <c r="G46" s="66" t="s">
        <v>5087</v>
      </c>
      <c r="O46" s="95" t="s">
        <v>1026</v>
      </c>
      <c r="P46" s="2" t="s">
        <v>2163</v>
      </c>
      <c r="Q46" s="4"/>
      <c r="R46" s="4"/>
      <c r="V46" s="2" t="s">
        <v>6426</v>
      </c>
    </row>
    <row r="47" spans="1:22" ht="15.6" x14ac:dyDescent="0.25">
      <c r="A47" s="4" t="s">
        <v>3289</v>
      </c>
      <c r="B47" s="4" t="s">
        <v>3499</v>
      </c>
      <c r="C47" s="4" t="s">
        <v>810</v>
      </c>
      <c r="D47" s="94">
        <v>44485</v>
      </c>
      <c r="E47" s="2" t="s">
        <v>6359</v>
      </c>
      <c r="G47" s="66" t="s">
        <v>6703</v>
      </c>
      <c r="O47" s="95" t="s">
        <v>1027</v>
      </c>
      <c r="P47" s="2" t="s">
        <v>2164</v>
      </c>
      <c r="Q47" s="4"/>
      <c r="R47" s="4"/>
      <c r="V47" s="2" t="s">
        <v>6427</v>
      </c>
    </row>
    <row r="48" spans="1:22" ht="15.6" x14ac:dyDescent="0.25">
      <c r="A48" s="4" t="s">
        <v>3292</v>
      </c>
      <c r="B48" s="4" t="s">
        <v>3803</v>
      </c>
      <c r="C48" s="4" t="s">
        <v>814</v>
      </c>
      <c r="D48" s="94">
        <v>44486</v>
      </c>
      <c r="E48" s="2" t="s">
        <v>6360</v>
      </c>
      <c r="G48" s="66" t="s">
        <v>6703</v>
      </c>
      <c r="O48" s="95" t="s">
        <v>1028</v>
      </c>
      <c r="P48" s="2" t="s">
        <v>2165</v>
      </c>
      <c r="Q48" s="4"/>
      <c r="R48" s="4"/>
      <c r="V48" s="2" t="s">
        <v>6428</v>
      </c>
    </row>
    <row r="49" spans="1:22" ht="15.6" x14ac:dyDescent="0.25">
      <c r="A49" s="11" t="s">
        <v>3663</v>
      </c>
      <c r="B49" s="4" t="s">
        <v>3500</v>
      </c>
      <c r="C49" s="4" t="s">
        <v>772</v>
      </c>
      <c r="D49" s="94">
        <v>44487</v>
      </c>
      <c r="E49" s="2" t="s">
        <v>6361</v>
      </c>
      <c r="G49" s="66" t="s">
        <v>5088</v>
      </c>
      <c r="O49" s="95" t="s">
        <v>1029</v>
      </c>
      <c r="P49" s="2" t="s">
        <v>2166</v>
      </c>
      <c r="Q49" s="4"/>
      <c r="R49" s="4"/>
      <c r="V49" s="2" t="s">
        <v>6429</v>
      </c>
    </row>
    <row r="50" spans="1:22" ht="15.6" x14ac:dyDescent="0.25">
      <c r="A50" s="4" t="s">
        <v>3253</v>
      </c>
      <c r="B50" s="4" t="s">
        <v>3501</v>
      </c>
      <c r="C50" s="4" t="s">
        <v>773</v>
      </c>
      <c r="D50" s="94">
        <v>44488</v>
      </c>
      <c r="E50" s="2" t="s">
        <v>697</v>
      </c>
      <c r="G50" s="66" t="s">
        <v>5089</v>
      </c>
      <c r="O50" s="95" t="s">
        <v>1030</v>
      </c>
      <c r="P50" s="2" t="s">
        <v>2167</v>
      </c>
      <c r="Q50" s="4"/>
      <c r="R50" s="4"/>
      <c r="V50" s="2" t="s">
        <v>6385</v>
      </c>
    </row>
    <row r="51" spans="1:22" ht="15.6" x14ac:dyDescent="0.25">
      <c r="A51" s="4" t="s">
        <v>3664</v>
      </c>
      <c r="B51" s="4" t="s">
        <v>3804</v>
      </c>
      <c r="C51" s="4" t="s">
        <v>905</v>
      </c>
      <c r="D51" s="94">
        <v>44489</v>
      </c>
      <c r="E51" s="2" t="s">
        <v>6362</v>
      </c>
      <c r="G51" s="66" t="s">
        <v>5089</v>
      </c>
      <c r="O51" s="95" t="s">
        <v>1031</v>
      </c>
      <c r="P51" s="2" t="s">
        <v>2168</v>
      </c>
      <c r="Q51" s="4"/>
      <c r="R51" s="4"/>
      <c r="V51" s="2" t="s">
        <v>6430</v>
      </c>
    </row>
    <row r="52" spans="1:22" ht="15.6" x14ac:dyDescent="0.25">
      <c r="A52" s="11" t="s">
        <v>3665</v>
      </c>
      <c r="B52" s="4" t="s">
        <v>3805</v>
      </c>
      <c r="C52" s="4" t="s">
        <v>903</v>
      </c>
      <c r="D52" s="94">
        <v>44490</v>
      </c>
      <c r="E52" s="2" t="s">
        <v>6363</v>
      </c>
      <c r="G52" s="66" t="s">
        <v>6704</v>
      </c>
      <c r="O52" s="95" t="s">
        <v>1032</v>
      </c>
      <c r="P52" s="2" t="s">
        <v>2169</v>
      </c>
      <c r="Q52" s="4"/>
      <c r="R52" s="4"/>
      <c r="V52" s="2" t="s">
        <v>6431</v>
      </c>
    </row>
    <row r="53" spans="1:22" ht="15.6" x14ac:dyDescent="0.25">
      <c r="A53" s="4" t="s">
        <v>3666</v>
      </c>
      <c r="B53" s="4" t="s">
        <v>3502</v>
      </c>
      <c r="C53" s="4" t="s">
        <v>815</v>
      </c>
      <c r="D53" s="94">
        <v>44491</v>
      </c>
      <c r="E53" s="2" t="s">
        <v>6364</v>
      </c>
      <c r="G53" s="66" t="s">
        <v>6705</v>
      </c>
      <c r="O53" s="95" t="s">
        <v>1033</v>
      </c>
      <c r="P53" s="2" t="s">
        <v>2170</v>
      </c>
      <c r="Q53" s="4"/>
      <c r="R53" s="4"/>
      <c r="V53" s="2" t="s">
        <v>6432</v>
      </c>
    </row>
    <row r="54" spans="1:22" ht="15.6" x14ac:dyDescent="0.25">
      <c r="A54" s="4" t="s">
        <v>3254</v>
      </c>
      <c r="B54" s="4" t="s">
        <v>3503</v>
      </c>
      <c r="C54" s="4" t="s">
        <v>774</v>
      </c>
      <c r="D54" s="94">
        <v>44492</v>
      </c>
      <c r="E54" s="2" t="s">
        <v>715</v>
      </c>
      <c r="G54" s="66" t="s">
        <v>6705</v>
      </c>
      <c r="O54" s="95" t="s">
        <v>1034</v>
      </c>
      <c r="P54" s="2" t="s">
        <v>2171</v>
      </c>
      <c r="Q54" s="4"/>
      <c r="R54" s="4"/>
      <c r="V54" s="2" t="s">
        <v>6433</v>
      </c>
    </row>
    <row r="55" spans="1:22" ht="15.6" x14ac:dyDescent="0.25">
      <c r="A55" s="4" t="s">
        <v>3255</v>
      </c>
      <c r="B55" s="4" t="s">
        <v>3504</v>
      </c>
      <c r="C55" s="4" t="s">
        <v>3697</v>
      </c>
      <c r="D55" s="94">
        <v>44493</v>
      </c>
      <c r="E55" s="2" t="s">
        <v>6365</v>
      </c>
      <c r="G55" s="66" t="s">
        <v>4108</v>
      </c>
      <c r="O55" s="95" t="s">
        <v>1035</v>
      </c>
      <c r="P55" s="2" t="s">
        <v>2172</v>
      </c>
      <c r="Q55" s="4"/>
      <c r="R55" s="4"/>
      <c r="V55" s="2" t="s">
        <v>6434</v>
      </c>
    </row>
    <row r="56" spans="1:22" ht="15.6" x14ac:dyDescent="0.25">
      <c r="A56" s="4" t="s">
        <v>3256</v>
      </c>
      <c r="B56" s="4" t="s">
        <v>3505</v>
      </c>
      <c r="C56" s="4" t="s">
        <v>775</v>
      </c>
      <c r="D56" s="94">
        <v>44494</v>
      </c>
      <c r="E56" s="2" t="s">
        <v>6366</v>
      </c>
      <c r="G56" s="66" t="s">
        <v>4109</v>
      </c>
      <c r="O56" s="95" t="s">
        <v>1036</v>
      </c>
      <c r="P56" s="2" t="s">
        <v>2173</v>
      </c>
      <c r="Q56" s="4"/>
      <c r="R56" s="4"/>
      <c r="V56" s="2" t="s">
        <v>6435</v>
      </c>
    </row>
    <row r="57" spans="1:22" ht="15.6" x14ac:dyDescent="0.25">
      <c r="A57" s="4" t="s">
        <v>3257</v>
      </c>
      <c r="B57" s="4" t="s">
        <v>3506</v>
      </c>
      <c r="C57" s="4" t="s">
        <v>776</v>
      </c>
      <c r="D57" s="94">
        <v>44495</v>
      </c>
      <c r="E57" s="2" t="s">
        <v>6367</v>
      </c>
      <c r="G57" s="66" t="s">
        <v>10</v>
      </c>
      <c r="O57" s="95" t="s">
        <v>1037</v>
      </c>
      <c r="P57" s="2" t="s">
        <v>2174</v>
      </c>
      <c r="Q57" s="4"/>
      <c r="R57" s="4"/>
      <c r="V57" s="2" t="s">
        <v>6436</v>
      </c>
    </row>
    <row r="58" spans="1:22" ht="15.6" x14ac:dyDescent="0.25">
      <c r="A58" s="4" t="s">
        <v>3252</v>
      </c>
      <c r="B58" s="4" t="s">
        <v>3507</v>
      </c>
      <c r="C58" s="4" t="s">
        <v>771</v>
      </c>
      <c r="D58" s="94">
        <v>44496</v>
      </c>
      <c r="E58" s="2" t="s">
        <v>6368</v>
      </c>
      <c r="G58" s="66" t="s">
        <v>11</v>
      </c>
      <c r="O58" s="95" t="s">
        <v>1038</v>
      </c>
      <c r="P58" s="2" t="s">
        <v>2175</v>
      </c>
      <c r="Q58" s="4"/>
      <c r="R58" s="4"/>
      <c r="V58" s="2" t="s">
        <v>6437</v>
      </c>
    </row>
    <row r="59" spans="1:22" ht="15.6" x14ac:dyDescent="0.25">
      <c r="A59" s="4" t="s">
        <v>3369</v>
      </c>
      <c r="B59" s="4" t="s">
        <v>3718</v>
      </c>
      <c r="C59" s="4" t="s">
        <v>906</v>
      </c>
      <c r="D59" s="94">
        <v>44497</v>
      </c>
      <c r="E59" s="2" t="s">
        <v>6369</v>
      </c>
      <c r="G59" s="66" t="s">
        <v>6706</v>
      </c>
      <c r="O59" s="95" t="s">
        <v>1039</v>
      </c>
      <c r="P59" s="2" t="s">
        <v>2176</v>
      </c>
      <c r="Q59" s="4"/>
      <c r="R59" s="4"/>
      <c r="V59" s="2" t="s">
        <v>6438</v>
      </c>
    </row>
    <row r="60" spans="1:22" ht="15.6" x14ac:dyDescent="0.25">
      <c r="A60" s="4" t="s">
        <v>3258</v>
      </c>
      <c r="B60" s="4" t="s">
        <v>3508</v>
      </c>
      <c r="C60" s="4" t="s">
        <v>777</v>
      </c>
      <c r="D60" s="94">
        <v>44498</v>
      </c>
      <c r="E60" s="2" t="s">
        <v>6370</v>
      </c>
      <c r="G60" s="66" t="s">
        <v>6706</v>
      </c>
      <c r="O60" s="95" t="s">
        <v>1040</v>
      </c>
      <c r="P60" s="2" t="s">
        <v>2177</v>
      </c>
      <c r="Q60" s="4"/>
      <c r="R60" s="4"/>
      <c r="V60" s="2" t="s">
        <v>6439</v>
      </c>
    </row>
    <row r="61" spans="1:22" ht="15.6" x14ac:dyDescent="0.25">
      <c r="A61" s="4" t="s">
        <v>3259</v>
      </c>
      <c r="B61" s="4" t="s">
        <v>3509</v>
      </c>
      <c r="C61" s="4" t="s">
        <v>778</v>
      </c>
      <c r="D61" s="94">
        <v>44499</v>
      </c>
      <c r="E61" s="2" t="s">
        <v>714</v>
      </c>
      <c r="G61" s="66" t="s">
        <v>6707</v>
      </c>
      <c r="O61" s="95" t="s">
        <v>1041</v>
      </c>
      <c r="P61" s="2" t="s">
        <v>2178</v>
      </c>
      <c r="Q61" s="4"/>
      <c r="R61" s="4"/>
      <c r="V61" s="2" t="s">
        <v>6440</v>
      </c>
    </row>
    <row r="62" spans="1:22" ht="15.6" x14ac:dyDescent="0.25">
      <c r="A62" s="4" t="s">
        <v>3260</v>
      </c>
      <c r="B62" s="4" t="s">
        <v>3510</v>
      </c>
      <c r="C62" s="4" t="s">
        <v>779</v>
      </c>
      <c r="D62" s="94">
        <v>44500</v>
      </c>
      <c r="E62" s="2" t="s">
        <v>6371</v>
      </c>
      <c r="G62" s="66" t="s">
        <v>5090</v>
      </c>
      <c r="O62" s="95" t="s">
        <v>1042</v>
      </c>
      <c r="P62" s="2" t="s">
        <v>2179</v>
      </c>
      <c r="Q62" s="4"/>
      <c r="R62" s="4"/>
      <c r="V62" s="2" t="s">
        <v>6441</v>
      </c>
    </row>
    <row r="63" spans="1:22" ht="15.6" x14ac:dyDescent="0.25">
      <c r="A63" s="4" t="s">
        <v>3368</v>
      </c>
      <c r="B63" s="4" t="s">
        <v>3719</v>
      </c>
      <c r="C63" s="4" t="s">
        <v>904</v>
      </c>
      <c r="D63" s="94">
        <v>44501</v>
      </c>
      <c r="E63" s="2" t="s">
        <v>6372</v>
      </c>
      <c r="G63" s="66" t="s">
        <v>12</v>
      </c>
      <c r="O63" s="95" t="s">
        <v>1043</v>
      </c>
      <c r="P63" s="2" t="s">
        <v>2180</v>
      </c>
      <c r="Q63" s="4"/>
      <c r="R63" s="4"/>
      <c r="V63" s="2" t="s">
        <v>6442</v>
      </c>
    </row>
    <row r="64" spans="1:22" ht="15.6" x14ac:dyDescent="0.25">
      <c r="A64" s="4" t="s">
        <v>3262</v>
      </c>
      <c r="B64" s="4" t="s">
        <v>3511</v>
      </c>
      <c r="C64" s="4" t="s">
        <v>782</v>
      </c>
      <c r="D64" s="94">
        <v>44502</v>
      </c>
      <c r="E64" s="2" t="s">
        <v>700</v>
      </c>
      <c r="G64" s="66" t="s">
        <v>4110</v>
      </c>
      <c r="O64" s="95" t="s">
        <v>1044</v>
      </c>
      <c r="P64" s="2" t="s">
        <v>2181</v>
      </c>
      <c r="Q64" s="4"/>
      <c r="R64" s="4"/>
      <c r="V64" s="2" t="s">
        <v>6443</v>
      </c>
    </row>
    <row r="65" spans="1:22" ht="15.6" x14ac:dyDescent="0.25">
      <c r="A65" s="4" t="s">
        <v>3261</v>
      </c>
      <c r="B65" s="4" t="s">
        <v>3512</v>
      </c>
      <c r="C65" s="4" t="s">
        <v>780</v>
      </c>
      <c r="D65" s="94">
        <v>44503</v>
      </c>
      <c r="E65" s="2" t="s">
        <v>6373</v>
      </c>
      <c r="G65" s="66" t="s">
        <v>5091</v>
      </c>
      <c r="O65" s="95" t="s">
        <v>1045</v>
      </c>
      <c r="P65" s="2" t="s">
        <v>2182</v>
      </c>
      <c r="Q65" s="4"/>
      <c r="R65" s="4"/>
      <c r="V65" s="2" t="s">
        <v>6444</v>
      </c>
    </row>
    <row r="66" spans="1:22" ht="15.6" x14ac:dyDescent="0.25">
      <c r="A66" s="4" t="s">
        <v>3283</v>
      </c>
      <c r="B66" s="4" t="s">
        <v>3513</v>
      </c>
      <c r="C66" s="4" t="s">
        <v>801</v>
      </c>
      <c r="D66" s="94">
        <v>44504</v>
      </c>
      <c r="E66" s="2" t="s">
        <v>6374</v>
      </c>
      <c r="G66" s="66" t="s">
        <v>4111</v>
      </c>
      <c r="O66" s="95" t="s">
        <v>1046</v>
      </c>
      <c r="P66" s="2" t="s">
        <v>2183</v>
      </c>
      <c r="Q66" s="4"/>
      <c r="R66" s="4"/>
      <c r="V66" s="2" t="s">
        <v>6445</v>
      </c>
    </row>
    <row r="67" spans="1:22" ht="15.6" x14ac:dyDescent="0.25">
      <c r="A67" s="4" t="s">
        <v>3263</v>
      </c>
      <c r="B67" s="4" t="s">
        <v>3514</v>
      </c>
      <c r="C67" s="4" t="s">
        <v>3264</v>
      </c>
      <c r="D67" s="94">
        <v>44505</v>
      </c>
      <c r="E67" s="2" t="s">
        <v>6375</v>
      </c>
      <c r="G67" s="66" t="s">
        <v>4112</v>
      </c>
      <c r="O67" s="95" t="s">
        <v>1047</v>
      </c>
      <c r="P67" s="2" t="s">
        <v>2184</v>
      </c>
      <c r="Q67" s="4"/>
      <c r="R67" s="4"/>
      <c r="V67" s="2" t="s">
        <v>6446</v>
      </c>
    </row>
    <row r="68" spans="1:22" ht="15.6" x14ac:dyDescent="0.25">
      <c r="A68" s="4" t="s">
        <v>3266</v>
      </c>
      <c r="B68" s="4" t="s">
        <v>3515</v>
      </c>
      <c r="C68" s="4" t="s">
        <v>784</v>
      </c>
      <c r="D68" s="94">
        <v>44506</v>
      </c>
      <c r="E68" s="2" t="s">
        <v>721</v>
      </c>
      <c r="G68" s="66" t="s">
        <v>3952</v>
      </c>
      <c r="O68" s="95" t="s">
        <v>1048</v>
      </c>
      <c r="P68" s="2" t="s">
        <v>2185</v>
      </c>
      <c r="Q68" s="4"/>
      <c r="R68" s="4"/>
      <c r="V68" s="2" t="s">
        <v>6447</v>
      </c>
    </row>
    <row r="69" spans="1:22" ht="15.6" x14ac:dyDescent="0.25">
      <c r="A69" s="4" t="s">
        <v>3267</v>
      </c>
      <c r="B69" s="4" t="s">
        <v>3516</v>
      </c>
      <c r="C69" s="4" t="s">
        <v>786</v>
      </c>
      <c r="D69" s="94">
        <v>44507</v>
      </c>
      <c r="E69" s="2" t="s">
        <v>6376</v>
      </c>
      <c r="G69" s="66" t="s">
        <v>3952</v>
      </c>
      <c r="O69" s="95" t="s">
        <v>1049</v>
      </c>
      <c r="P69" s="2" t="s">
        <v>2186</v>
      </c>
      <c r="Q69" s="4"/>
      <c r="R69" s="4"/>
      <c r="V69" s="2" t="s">
        <v>6448</v>
      </c>
    </row>
    <row r="70" spans="1:22" ht="15.6" x14ac:dyDescent="0.25">
      <c r="A70" s="4" t="s">
        <v>3293</v>
      </c>
      <c r="B70" s="4" t="s">
        <v>3806</v>
      </c>
      <c r="C70" s="4" t="s">
        <v>816</v>
      </c>
      <c r="D70" s="94">
        <v>44508</v>
      </c>
      <c r="E70" s="2" t="s">
        <v>728</v>
      </c>
      <c r="G70" s="66" t="s">
        <v>13</v>
      </c>
      <c r="O70" s="95" t="s">
        <v>1050</v>
      </c>
      <c r="P70" s="2" t="s">
        <v>2187</v>
      </c>
      <c r="Q70" s="4"/>
      <c r="R70" s="4"/>
      <c r="V70" s="2" t="s">
        <v>6449</v>
      </c>
    </row>
    <row r="71" spans="1:22" ht="15.6" x14ac:dyDescent="0.25">
      <c r="A71" s="4" t="s">
        <v>3294</v>
      </c>
      <c r="B71" s="4" t="s">
        <v>3517</v>
      </c>
      <c r="C71" s="4" t="s">
        <v>817</v>
      </c>
      <c r="D71" s="94">
        <v>44509</v>
      </c>
      <c r="E71" s="2" t="s">
        <v>6377</v>
      </c>
      <c r="G71" s="66" t="s">
        <v>4113</v>
      </c>
      <c r="O71" s="95" t="s">
        <v>1051</v>
      </c>
      <c r="P71" s="2" t="s">
        <v>2188</v>
      </c>
      <c r="Q71" s="4"/>
      <c r="R71" s="4"/>
      <c r="V71" s="2" t="s">
        <v>6450</v>
      </c>
    </row>
    <row r="72" spans="1:22" ht="15.6" x14ac:dyDescent="0.25">
      <c r="A72" s="4" t="s">
        <v>3268</v>
      </c>
      <c r="B72" s="4" t="s">
        <v>3518</v>
      </c>
      <c r="C72" s="4" t="s">
        <v>787</v>
      </c>
      <c r="D72" s="94">
        <v>44510</v>
      </c>
      <c r="E72" s="2" t="s">
        <v>6378</v>
      </c>
      <c r="G72" s="66" t="s">
        <v>4113</v>
      </c>
      <c r="O72" s="95" t="s">
        <v>1052</v>
      </c>
      <c r="P72" s="2" t="s">
        <v>2189</v>
      </c>
      <c r="Q72" s="4"/>
      <c r="R72" s="4"/>
      <c r="V72" s="2" t="s">
        <v>6451</v>
      </c>
    </row>
    <row r="73" spans="1:22" ht="15.6" x14ac:dyDescent="0.25">
      <c r="A73" s="4" t="s">
        <v>3269</v>
      </c>
      <c r="B73" s="4" t="s">
        <v>3519</v>
      </c>
      <c r="C73" s="4" t="s">
        <v>788</v>
      </c>
      <c r="D73" s="94">
        <v>44511</v>
      </c>
      <c r="E73" s="2" t="s">
        <v>887</v>
      </c>
      <c r="G73" s="66" t="s">
        <v>4114</v>
      </c>
      <c r="O73" s="95" t="s">
        <v>1053</v>
      </c>
      <c r="P73" s="2" t="s">
        <v>2190</v>
      </c>
      <c r="Q73" s="4"/>
      <c r="R73" s="4"/>
      <c r="V73" s="2" t="s">
        <v>6452</v>
      </c>
    </row>
    <row r="74" spans="1:22" ht="15.6" x14ac:dyDescent="0.25">
      <c r="A74" s="4" t="s">
        <v>3270</v>
      </c>
      <c r="B74" s="4" t="s">
        <v>3520</v>
      </c>
      <c r="C74" s="4" t="s">
        <v>789</v>
      </c>
      <c r="D74" s="94">
        <v>44512</v>
      </c>
      <c r="E74" s="2" t="s">
        <v>6379</v>
      </c>
      <c r="G74" s="66" t="s">
        <v>14</v>
      </c>
      <c r="O74" s="95" t="s">
        <v>1054</v>
      </c>
      <c r="P74" s="2" t="s">
        <v>2191</v>
      </c>
      <c r="Q74" s="4"/>
      <c r="R74" s="4"/>
      <c r="V74" s="2" t="s">
        <v>6453</v>
      </c>
    </row>
    <row r="75" spans="1:22" ht="15.6" x14ac:dyDescent="0.25">
      <c r="A75" s="4" t="s">
        <v>3667</v>
      </c>
      <c r="B75" s="4" t="s">
        <v>3521</v>
      </c>
      <c r="C75" s="4" t="s">
        <v>804</v>
      </c>
      <c r="D75" s="94">
        <v>44513</v>
      </c>
      <c r="E75" s="2" t="s">
        <v>6380</v>
      </c>
      <c r="G75" s="66" t="s">
        <v>6708</v>
      </c>
      <c r="O75" s="95" t="s">
        <v>1055</v>
      </c>
      <c r="P75" s="2" t="s">
        <v>2192</v>
      </c>
      <c r="Q75" s="4"/>
      <c r="R75" s="4"/>
      <c r="V75" s="2" t="s">
        <v>6454</v>
      </c>
    </row>
    <row r="76" spans="1:22" ht="15.6" x14ac:dyDescent="0.25">
      <c r="A76" s="4" t="s">
        <v>3363</v>
      </c>
      <c r="B76" s="4" t="s">
        <v>3807</v>
      </c>
      <c r="C76" s="4" t="s">
        <v>898</v>
      </c>
      <c r="D76" s="94">
        <v>44514</v>
      </c>
      <c r="E76" s="2" t="s">
        <v>6381</v>
      </c>
      <c r="G76" s="66" t="s">
        <v>15</v>
      </c>
      <c r="O76" s="95" t="s">
        <v>1056</v>
      </c>
      <c r="P76" s="2" t="s">
        <v>2193</v>
      </c>
      <c r="Q76" s="4"/>
      <c r="R76" s="4"/>
      <c r="V76" s="2" t="s">
        <v>6455</v>
      </c>
    </row>
    <row r="77" spans="1:22" ht="15.6" x14ac:dyDescent="0.25">
      <c r="A77" s="4" t="s">
        <v>3400</v>
      </c>
      <c r="B77" s="4" t="s">
        <v>3720</v>
      </c>
      <c r="C77" s="4" t="s">
        <v>945</v>
      </c>
      <c r="D77" s="94">
        <v>44515</v>
      </c>
      <c r="E77" s="2" t="s">
        <v>6382</v>
      </c>
      <c r="G77" s="66" t="s">
        <v>4115</v>
      </c>
      <c r="O77" s="95" t="s">
        <v>1057</v>
      </c>
      <c r="P77" s="2" t="s">
        <v>2194</v>
      </c>
      <c r="Q77" s="4"/>
      <c r="R77" s="4"/>
      <c r="V77" s="2" t="s">
        <v>6456</v>
      </c>
    </row>
    <row r="78" spans="1:22" ht="15.6" x14ac:dyDescent="0.25">
      <c r="A78" s="4" t="s">
        <v>3271</v>
      </c>
      <c r="B78" s="4" t="s">
        <v>3522</v>
      </c>
      <c r="C78" s="4" t="s">
        <v>790</v>
      </c>
      <c r="D78" s="94">
        <v>44516</v>
      </c>
      <c r="E78" s="2" t="s">
        <v>6383</v>
      </c>
      <c r="G78" s="66" t="s">
        <v>16</v>
      </c>
      <c r="O78" s="95" t="s">
        <v>1058</v>
      </c>
      <c r="P78" s="2" t="s">
        <v>2195</v>
      </c>
      <c r="Q78" s="4"/>
      <c r="R78" s="4"/>
      <c r="V78" s="2" t="s">
        <v>6457</v>
      </c>
    </row>
    <row r="79" spans="1:22" ht="15.6" x14ac:dyDescent="0.25">
      <c r="A79" s="4" t="s">
        <v>3272</v>
      </c>
      <c r="B79" s="4" t="s">
        <v>3523</v>
      </c>
      <c r="C79" s="4" t="s">
        <v>791</v>
      </c>
      <c r="D79" s="94">
        <v>44517</v>
      </c>
      <c r="E79" s="2" t="s">
        <v>6362</v>
      </c>
      <c r="G79" s="66" t="s">
        <v>4116</v>
      </c>
      <c r="O79" s="95" t="s">
        <v>1059</v>
      </c>
      <c r="P79" s="2" t="s">
        <v>2196</v>
      </c>
      <c r="Q79" s="4"/>
      <c r="R79" s="4"/>
      <c r="V79" s="2" t="s">
        <v>6458</v>
      </c>
    </row>
    <row r="80" spans="1:22" ht="15.6" x14ac:dyDescent="0.25">
      <c r="A80" s="4" t="s">
        <v>3273</v>
      </c>
      <c r="B80" s="4" t="s">
        <v>3808</v>
      </c>
      <c r="C80" s="4" t="s">
        <v>3274</v>
      </c>
      <c r="D80" s="94">
        <v>44518</v>
      </c>
      <c r="E80" s="2" t="s">
        <v>700</v>
      </c>
      <c r="G80" s="66" t="s">
        <v>6709</v>
      </c>
      <c r="O80" s="95" t="s">
        <v>1060</v>
      </c>
      <c r="P80" s="2" t="s">
        <v>2197</v>
      </c>
      <c r="Q80" s="4"/>
      <c r="R80" s="4"/>
      <c r="V80" s="2" t="s">
        <v>6384</v>
      </c>
    </row>
    <row r="81" spans="1:22" ht="15.6" x14ac:dyDescent="0.25">
      <c r="A81" s="4" t="s">
        <v>3215</v>
      </c>
      <c r="B81" s="4" t="s">
        <v>3524</v>
      </c>
      <c r="C81" s="4" t="s">
        <v>739</v>
      </c>
      <c r="D81" s="94">
        <v>44519</v>
      </c>
      <c r="E81" s="2" t="s">
        <v>695</v>
      </c>
      <c r="G81" s="66" t="s">
        <v>17</v>
      </c>
      <c r="O81" s="95" t="s">
        <v>1061</v>
      </c>
      <c r="P81" s="2" t="s">
        <v>2198</v>
      </c>
      <c r="Q81" s="4"/>
      <c r="R81" s="4"/>
      <c r="V81" s="2" t="s">
        <v>6459</v>
      </c>
    </row>
    <row r="82" spans="1:22" ht="15.6" x14ac:dyDescent="0.25">
      <c r="A82" s="4" t="s">
        <v>3275</v>
      </c>
      <c r="B82" s="4" t="s">
        <v>3525</v>
      </c>
      <c r="C82" s="4" t="s">
        <v>792</v>
      </c>
      <c r="D82" s="94">
        <v>44520</v>
      </c>
      <c r="E82" s="2" t="s">
        <v>696</v>
      </c>
      <c r="G82" s="66" t="s">
        <v>4117</v>
      </c>
      <c r="O82" s="95" t="s">
        <v>1062</v>
      </c>
      <c r="P82" s="2" t="s">
        <v>2199</v>
      </c>
      <c r="Q82" s="4"/>
      <c r="R82" s="4"/>
      <c r="V82" s="2" t="s">
        <v>6460</v>
      </c>
    </row>
    <row r="83" spans="1:22" ht="15.6" x14ac:dyDescent="0.25">
      <c r="A83" s="4" t="s">
        <v>3276</v>
      </c>
      <c r="B83" s="4" t="s">
        <v>3526</v>
      </c>
      <c r="C83" s="4" t="s">
        <v>793</v>
      </c>
      <c r="D83" s="94">
        <v>44521</v>
      </c>
      <c r="E83" s="2" t="s">
        <v>700</v>
      </c>
      <c r="G83" s="66" t="s">
        <v>4118</v>
      </c>
      <c r="O83" s="95" t="s">
        <v>1063</v>
      </c>
      <c r="P83" s="2" t="s">
        <v>2200</v>
      </c>
      <c r="Q83" s="4"/>
      <c r="R83" s="4"/>
      <c r="V83" s="2" t="s">
        <v>6461</v>
      </c>
    </row>
    <row r="84" spans="1:22" ht="15.6" x14ac:dyDescent="0.25">
      <c r="A84" s="4" t="s">
        <v>3698</v>
      </c>
      <c r="B84" s="4" t="s">
        <v>3809</v>
      </c>
      <c r="C84" s="4" t="s">
        <v>3668</v>
      </c>
      <c r="D84" s="94">
        <v>44522</v>
      </c>
      <c r="E84" s="2" t="s">
        <v>701</v>
      </c>
      <c r="G84" s="66" t="s">
        <v>4119</v>
      </c>
      <c r="O84" s="95" t="s">
        <v>1064</v>
      </c>
      <c r="P84" s="2" t="s">
        <v>2201</v>
      </c>
      <c r="Q84" s="4"/>
      <c r="R84" s="4"/>
      <c r="V84" s="2" t="s">
        <v>6462</v>
      </c>
    </row>
    <row r="85" spans="1:22" ht="15.6" x14ac:dyDescent="0.25">
      <c r="A85" s="4" t="s">
        <v>3278</v>
      </c>
      <c r="B85" s="4" t="s">
        <v>3527</v>
      </c>
      <c r="C85" s="4" t="s">
        <v>795</v>
      </c>
      <c r="D85" s="94">
        <v>44523</v>
      </c>
      <c r="E85" s="2" t="s">
        <v>702</v>
      </c>
      <c r="G85" s="66" t="s">
        <v>5092</v>
      </c>
      <c r="O85" s="95" t="s">
        <v>1065</v>
      </c>
      <c r="P85" s="2" t="s">
        <v>2202</v>
      </c>
      <c r="Q85" s="4"/>
      <c r="R85" s="4"/>
      <c r="V85" s="2" t="s">
        <v>6463</v>
      </c>
    </row>
    <row r="86" spans="1:22" ht="15.6" x14ac:dyDescent="0.25">
      <c r="A86" s="4" t="s">
        <v>3277</v>
      </c>
      <c r="B86" s="4" t="s">
        <v>3528</v>
      </c>
      <c r="C86" s="4" t="s">
        <v>794</v>
      </c>
      <c r="D86" s="94">
        <v>44524</v>
      </c>
      <c r="E86" s="2" t="s">
        <v>6640</v>
      </c>
      <c r="G86" s="66" t="s">
        <v>4120</v>
      </c>
      <c r="O86" s="95" t="s">
        <v>1066</v>
      </c>
      <c r="P86" s="2" t="s">
        <v>2203</v>
      </c>
      <c r="Q86" s="4"/>
      <c r="R86" s="4"/>
      <c r="V86" s="2" t="s">
        <v>6464</v>
      </c>
    </row>
    <row r="87" spans="1:22" ht="15.6" x14ac:dyDescent="0.25">
      <c r="A87" s="4" t="s">
        <v>3669</v>
      </c>
      <c r="B87" s="4" t="s">
        <v>3529</v>
      </c>
      <c r="C87" s="4" t="s">
        <v>796</v>
      </c>
      <c r="D87" s="94">
        <v>44525</v>
      </c>
      <c r="E87" s="2" t="s">
        <v>703</v>
      </c>
      <c r="G87" s="66" t="s">
        <v>6710</v>
      </c>
      <c r="O87" s="95" t="s">
        <v>1067</v>
      </c>
      <c r="P87" s="2" t="s">
        <v>2204</v>
      </c>
      <c r="Q87" s="4"/>
      <c r="R87" s="4"/>
      <c r="V87" s="2" t="s">
        <v>6465</v>
      </c>
    </row>
    <row r="88" spans="1:22" ht="15.6" x14ac:dyDescent="0.25">
      <c r="A88" s="4" t="s">
        <v>3279</v>
      </c>
      <c r="B88" s="4" t="s">
        <v>3530</v>
      </c>
      <c r="C88" s="4" t="s">
        <v>797</v>
      </c>
      <c r="D88" s="94">
        <v>44526</v>
      </c>
      <c r="E88" s="2" t="s">
        <v>704</v>
      </c>
      <c r="G88" s="66" t="s">
        <v>4121</v>
      </c>
      <c r="O88" s="95" t="s">
        <v>1068</v>
      </c>
      <c r="P88" s="2" t="s">
        <v>2205</v>
      </c>
      <c r="Q88" s="4"/>
      <c r="R88" s="4"/>
      <c r="V88" s="2" t="s">
        <v>6466</v>
      </c>
    </row>
    <row r="89" spans="1:22" ht="15.6" x14ac:dyDescent="0.25">
      <c r="A89" s="4" t="s">
        <v>3280</v>
      </c>
      <c r="B89" s="4" t="s">
        <v>3531</v>
      </c>
      <c r="C89" s="4" t="s">
        <v>798</v>
      </c>
      <c r="D89" s="94">
        <v>44527</v>
      </c>
      <c r="E89" s="2" t="s">
        <v>705</v>
      </c>
      <c r="G89" s="66" t="s">
        <v>5093</v>
      </c>
      <c r="O89" s="95" t="s">
        <v>1069</v>
      </c>
      <c r="P89" s="2" t="s">
        <v>2206</v>
      </c>
      <c r="Q89" s="4"/>
      <c r="R89" s="4"/>
      <c r="V89" s="2" t="s">
        <v>6467</v>
      </c>
    </row>
    <row r="90" spans="1:22" ht="15.6" x14ac:dyDescent="0.25">
      <c r="A90" s="4" t="s">
        <v>3281</v>
      </c>
      <c r="B90" s="4" t="s">
        <v>3810</v>
      </c>
      <c r="C90" s="4" t="s">
        <v>799</v>
      </c>
      <c r="D90" s="94">
        <v>44528</v>
      </c>
      <c r="E90" s="2" t="s">
        <v>706</v>
      </c>
      <c r="G90" s="66" t="s">
        <v>18</v>
      </c>
      <c r="O90" s="95" t="s">
        <v>1070</v>
      </c>
      <c r="P90" s="2" t="s">
        <v>2207</v>
      </c>
      <c r="Q90" s="4"/>
      <c r="R90" s="4"/>
      <c r="V90" s="2" t="s">
        <v>6468</v>
      </c>
    </row>
    <row r="91" spans="1:22" ht="15.6" x14ac:dyDescent="0.25">
      <c r="A91" s="4" t="s">
        <v>3282</v>
      </c>
      <c r="B91" s="4" t="s">
        <v>3532</v>
      </c>
      <c r="C91" s="4" t="s">
        <v>800</v>
      </c>
      <c r="D91" s="94">
        <v>44529</v>
      </c>
      <c r="E91" s="2" t="s">
        <v>6641</v>
      </c>
      <c r="G91" s="66" t="s">
        <v>4122</v>
      </c>
      <c r="O91" s="95" t="s">
        <v>1071</v>
      </c>
      <c r="P91" s="2" t="s">
        <v>2208</v>
      </c>
      <c r="Q91" s="4"/>
      <c r="R91" s="4"/>
      <c r="V91" s="2" t="s">
        <v>6469</v>
      </c>
    </row>
    <row r="92" spans="1:22" ht="15.6" x14ac:dyDescent="0.25">
      <c r="A92" s="4" t="s">
        <v>3284</v>
      </c>
      <c r="B92" s="4" t="s">
        <v>3533</v>
      </c>
      <c r="C92" s="4" t="s">
        <v>802</v>
      </c>
      <c r="D92" s="94">
        <v>44530</v>
      </c>
      <c r="E92" s="2" t="s">
        <v>707</v>
      </c>
      <c r="G92" s="66" t="s">
        <v>19</v>
      </c>
      <c r="O92" s="95" t="s">
        <v>1072</v>
      </c>
      <c r="P92" s="2" t="s">
        <v>2209</v>
      </c>
      <c r="Q92" s="4"/>
      <c r="R92" s="4"/>
      <c r="V92" s="2" t="s">
        <v>6470</v>
      </c>
    </row>
    <row r="93" spans="1:22" ht="15.6" x14ac:dyDescent="0.25">
      <c r="A93" s="4" t="s">
        <v>3285</v>
      </c>
      <c r="B93" s="4" t="s">
        <v>3534</v>
      </c>
      <c r="C93" s="4" t="s">
        <v>803</v>
      </c>
      <c r="D93" s="94">
        <v>44531</v>
      </c>
      <c r="E93" s="2" t="s">
        <v>709</v>
      </c>
      <c r="G93" s="66" t="s">
        <v>6711</v>
      </c>
      <c r="O93" s="95" t="s">
        <v>1073</v>
      </c>
      <c r="P93" s="2" t="s">
        <v>2210</v>
      </c>
      <c r="Q93" s="4"/>
      <c r="R93" s="4"/>
      <c r="V93" s="2" t="s">
        <v>6471</v>
      </c>
    </row>
    <row r="94" spans="1:22" ht="15.6" x14ac:dyDescent="0.25">
      <c r="A94" s="4" t="s">
        <v>3286</v>
      </c>
      <c r="B94" s="4" t="s">
        <v>3535</v>
      </c>
      <c r="C94" s="4" t="s">
        <v>805</v>
      </c>
      <c r="D94" s="94">
        <v>44532</v>
      </c>
      <c r="E94" s="2" t="s">
        <v>710</v>
      </c>
      <c r="G94" s="66" t="s">
        <v>20</v>
      </c>
      <c r="O94" s="95" t="s">
        <v>1074</v>
      </c>
      <c r="P94" s="2" t="s">
        <v>2211</v>
      </c>
      <c r="Q94" s="4"/>
      <c r="R94" s="4"/>
      <c r="V94" s="2" t="s">
        <v>6472</v>
      </c>
    </row>
    <row r="95" spans="1:22" ht="15.6" x14ac:dyDescent="0.25">
      <c r="A95" s="4" t="s">
        <v>3670</v>
      </c>
      <c r="B95" s="4" t="s">
        <v>3721</v>
      </c>
      <c r="C95" s="4" t="s">
        <v>818</v>
      </c>
      <c r="D95" s="94">
        <v>44533</v>
      </c>
      <c r="E95" s="2" t="s">
        <v>711</v>
      </c>
      <c r="G95" s="66" t="s">
        <v>6712</v>
      </c>
      <c r="O95" s="95" t="s">
        <v>1075</v>
      </c>
      <c r="P95" s="2" t="s">
        <v>2212</v>
      </c>
      <c r="Q95" s="4"/>
      <c r="R95" s="4"/>
      <c r="V95" s="2" t="s">
        <v>6473</v>
      </c>
    </row>
    <row r="96" spans="1:22" ht="15.6" x14ac:dyDescent="0.25">
      <c r="A96" s="4" t="s">
        <v>3287</v>
      </c>
      <c r="B96" s="4" t="s">
        <v>3536</v>
      </c>
      <c r="C96" s="4" t="s">
        <v>806</v>
      </c>
      <c r="D96" s="94">
        <v>44534</v>
      </c>
      <c r="E96" s="2" t="s">
        <v>712</v>
      </c>
      <c r="G96" s="66" t="s">
        <v>5094</v>
      </c>
      <c r="O96" s="95" t="s">
        <v>1076</v>
      </c>
      <c r="P96" s="2" t="s">
        <v>2213</v>
      </c>
      <c r="Q96" s="4"/>
      <c r="R96" s="4"/>
      <c r="V96" s="2" t="s">
        <v>6474</v>
      </c>
    </row>
    <row r="97" spans="1:22" ht="15.6" x14ac:dyDescent="0.25">
      <c r="A97" s="4" t="s">
        <v>3671</v>
      </c>
      <c r="B97" s="4" t="s">
        <v>3537</v>
      </c>
      <c r="C97" s="4" t="s">
        <v>807</v>
      </c>
      <c r="D97" s="94">
        <v>44535</v>
      </c>
      <c r="E97" s="2" t="s">
        <v>731</v>
      </c>
      <c r="G97" s="66" t="s">
        <v>4123</v>
      </c>
      <c r="O97" s="95" t="s">
        <v>1077</v>
      </c>
      <c r="P97" s="2" t="s">
        <v>2214</v>
      </c>
      <c r="Q97" s="4"/>
      <c r="R97" s="4"/>
      <c r="V97" s="2" t="s">
        <v>6475</v>
      </c>
    </row>
    <row r="98" spans="1:22" ht="15.6" x14ac:dyDescent="0.25">
      <c r="A98" s="4" t="s">
        <v>3288</v>
      </c>
      <c r="B98" s="4" t="s">
        <v>3538</v>
      </c>
      <c r="C98" s="4" t="s">
        <v>808</v>
      </c>
      <c r="D98" s="94">
        <v>44536</v>
      </c>
      <c r="E98" s="2" t="s">
        <v>6642</v>
      </c>
      <c r="G98" s="66" t="s">
        <v>21</v>
      </c>
      <c r="O98" s="95" t="s">
        <v>1078</v>
      </c>
      <c r="P98" s="2" t="s">
        <v>2215</v>
      </c>
      <c r="Q98" s="4"/>
      <c r="R98" s="4"/>
      <c r="V98" s="2" t="s">
        <v>6476</v>
      </c>
    </row>
    <row r="99" spans="1:22" ht="15.6" x14ac:dyDescent="0.25">
      <c r="A99" s="4" t="s">
        <v>3305</v>
      </c>
      <c r="B99" s="4" t="s">
        <v>3539</v>
      </c>
      <c r="C99" s="4" t="s">
        <v>831</v>
      </c>
      <c r="D99" s="94">
        <v>44537</v>
      </c>
      <c r="E99" s="2" t="s">
        <v>734</v>
      </c>
      <c r="G99" s="66" t="s">
        <v>5095</v>
      </c>
      <c r="O99" s="95" t="s">
        <v>1079</v>
      </c>
      <c r="P99" s="2" t="s">
        <v>2216</v>
      </c>
      <c r="Q99" s="4"/>
      <c r="R99" s="4"/>
      <c r="V99" s="2" t="s">
        <v>6477</v>
      </c>
    </row>
    <row r="100" spans="1:22" ht="15.6" x14ac:dyDescent="0.25">
      <c r="A100" s="4" t="s">
        <v>3295</v>
      </c>
      <c r="B100" s="4" t="s">
        <v>3722</v>
      </c>
      <c r="C100" s="4" t="s">
        <v>819</v>
      </c>
      <c r="D100" s="94">
        <v>44538</v>
      </c>
      <c r="E100" s="2" t="s">
        <v>6643</v>
      </c>
      <c r="G100" s="66" t="s">
        <v>4124</v>
      </c>
      <c r="O100" s="95" t="s">
        <v>1080</v>
      </c>
      <c r="P100" s="2" t="s">
        <v>2217</v>
      </c>
      <c r="Q100" s="4"/>
      <c r="R100" s="4"/>
      <c r="V100" s="2" t="s">
        <v>6478</v>
      </c>
    </row>
    <row r="101" spans="1:22" ht="15.6" x14ac:dyDescent="0.25">
      <c r="A101" s="4" t="s">
        <v>3300</v>
      </c>
      <c r="B101" s="4" t="s">
        <v>3540</v>
      </c>
      <c r="C101" s="4" t="s">
        <v>826</v>
      </c>
      <c r="D101" s="94">
        <v>44539</v>
      </c>
      <c r="E101" s="2" t="s">
        <v>6644</v>
      </c>
      <c r="G101" s="66" t="s">
        <v>5096</v>
      </c>
      <c r="O101" s="95" t="s">
        <v>1081</v>
      </c>
      <c r="P101" s="2" t="s">
        <v>2218</v>
      </c>
      <c r="Q101" s="4"/>
      <c r="R101" s="4"/>
      <c r="V101" s="2" t="s">
        <v>6479</v>
      </c>
    </row>
    <row r="102" spans="1:22" ht="15.6" x14ac:dyDescent="0.25">
      <c r="A102" s="4" t="s">
        <v>3301</v>
      </c>
      <c r="B102" s="4" t="s">
        <v>3541</v>
      </c>
      <c r="C102" s="4" t="s">
        <v>827</v>
      </c>
      <c r="D102" s="94">
        <v>44540</v>
      </c>
      <c r="E102" s="2" t="s">
        <v>6645</v>
      </c>
      <c r="G102" s="66" t="s">
        <v>5097</v>
      </c>
      <c r="O102" s="95" t="s">
        <v>1082</v>
      </c>
      <c r="P102" s="2" t="s">
        <v>2219</v>
      </c>
      <c r="Q102" s="4"/>
      <c r="R102" s="4"/>
      <c r="V102" s="2" t="s">
        <v>6480</v>
      </c>
    </row>
    <row r="103" spans="1:22" ht="15.6" x14ac:dyDescent="0.25">
      <c r="A103" s="4" t="s">
        <v>3303</v>
      </c>
      <c r="B103" s="4" t="s">
        <v>3542</v>
      </c>
      <c r="C103" s="4" t="s">
        <v>829</v>
      </c>
      <c r="D103" s="94">
        <v>44541</v>
      </c>
      <c r="E103" s="2" t="s">
        <v>716</v>
      </c>
      <c r="G103" s="66" t="s">
        <v>5098</v>
      </c>
      <c r="O103" s="95" t="s">
        <v>1083</v>
      </c>
      <c r="P103" s="2" t="s">
        <v>2220</v>
      </c>
      <c r="Q103" s="4"/>
      <c r="R103" s="4"/>
      <c r="V103" s="2" t="s">
        <v>6481</v>
      </c>
    </row>
    <row r="104" spans="1:22" ht="15.6" x14ac:dyDescent="0.25">
      <c r="A104" s="4" t="s">
        <v>3302</v>
      </c>
      <c r="B104" s="4" t="s">
        <v>3723</v>
      </c>
      <c r="C104" s="4" t="s">
        <v>828</v>
      </c>
      <c r="D104" s="94">
        <v>44542</v>
      </c>
      <c r="E104" s="2" t="s">
        <v>6646</v>
      </c>
      <c r="G104" s="66" t="s">
        <v>22</v>
      </c>
      <c r="O104" s="95" t="s">
        <v>1084</v>
      </c>
      <c r="P104" s="2" t="s">
        <v>2221</v>
      </c>
      <c r="Q104" s="4"/>
      <c r="R104" s="4"/>
      <c r="V104" s="2" t="s">
        <v>6482</v>
      </c>
    </row>
    <row r="105" spans="1:22" ht="15.6" x14ac:dyDescent="0.25">
      <c r="A105" s="4" t="s">
        <v>3304</v>
      </c>
      <c r="B105" s="4" t="s">
        <v>3543</v>
      </c>
      <c r="C105" s="4" t="s">
        <v>830</v>
      </c>
      <c r="D105" s="94">
        <v>44543</v>
      </c>
      <c r="E105" s="2" t="s">
        <v>6647</v>
      </c>
      <c r="G105" s="66" t="s">
        <v>23</v>
      </c>
      <c r="O105" s="95" t="s">
        <v>1085</v>
      </c>
      <c r="P105" s="2" t="s">
        <v>2222</v>
      </c>
      <c r="Q105" s="4"/>
      <c r="R105" s="4"/>
      <c r="V105" s="2" t="s">
        <v>6483</v>
      </c>
    </row>
    <row r="106" spans="1:22" ht="15.6" x14ac:dyDescent="0.25">
      <c r="A106" s="4" t="s">
        <v>3699</v>
      </c>
      <c r="B106" s="4" t="s">
        <v>3811</v>
      </c>
      <c r="C106" s="4" t="s">
        <v>811</v>
      </c>
      <c r="D106" s="94">
        <v>44544</v>
      </c>
      <c r="E106" s="2" t="s">
        <v>6648</v>
      </c>
      <c r="G106" s="66" t="s">
        <v>5099</v>
      </c>
      <c r="O106" s="95" t="s">
        <v>1086</v>
      </c>
      <c r="P106" s="2" t="s">
        <v>2223</v>
      </c>
      <c r="Q106" s="4"/>
      <c r="R106" s="4"/>
      <c r="V106" s="2" t="s">
        <v>6484</v>
      </c>
    </row>
    <row r="107" spans="1:22" ht="15.6" x14ac:dyDescent="0.25">
      <c r="A107" s="4" t="s">
        <v>3306</v>
      </c>
      <c r="B107" s="4" t="s">
        <v>3544</v>
      </c>
      <c r="C107" s="4" t="s">
        <v>832</v>
      </c>
      <c r="D107" s="94">
        <v>44545</v>
      </c>
      <c r="E107" s="2" t="s">
        <v>6649</v>
      </c>
      <c r="G107" s="66" t="s">
        <v>24</v>
      </c>
      <c r="O107" s="95" t="s">
        <v>1087</v>
      </c>
      <c r="P107" s="2" t="s">
        <v>2224</v>
      </c>
      <c r="Q107" s="4"/>
      <c r="R107" s="4"/>
      <c r="V107" s="2" t="s">
        <v>6485</v>
      </c>
    </row>
    <row r="108" spans="1:22" ht="15.6" x14ac:dyDescent="0.25">
      <c r="A108" s="4" t="s">
        <v>3307</v>
      </c>
      <c r="B108" s="4" t="s">
        <v>3545</v>
      </c>
      <c r="C108" s="4" t="s">
        <v>833</v>
      </c>
      <c r="D108" s="94">
        <v>44546</v>
      </c>
      <c r="E108" s="2" t="s">
        <v>6650</v>
      </c>
      <c r="G108" s="66" t="s">
        <v>25</v>
      </c>
      <c r="O108" s="95" t="s">
        <v>1088</v>
      </c>
      <c r="P108" s="2" t="s">
        <v>2225</v>
      </c>
      <c r="Q108" s="4"/>
      <c r="R108" s="4"/>
      <c r="V108" s="2" t="s">
        <v>6486</v>
      </c>
    </row>
    <row r="109" spans="1:22" ht="15.6" x14ac:dyDescent="0.25">
      <c r="A109" s="4" t="s">
        <v>3308</v>
      </c>
      <c r="B109" s="4" t="s">
        <v>3546</v>
      </c>
      <c r="C109" s="4" t="s">
        <v>834</v>
      </c>
      <c r="D109" s="94">
        <v>44547</v>
      </c>
      <c r="E109" s="2" t="s">
        <v>6651</v>
      </c>
      <c r="G109" s="66" t="s">
        <v>4125</v>
      </c>
      <c r="O109" s="95" t="s">
        <v>1089</v>
      </c>
      <c r="P109" s="2" t="s">
        <v>2226</v>
      </c>
      <c r="Q109" s="4"/>
      <c r="R109" s="4"/>
      <c r="V109" s="2" t="s">
        <v>6487</v>
      </c>
    </row>
    <row r="110" spans="1:22" ht="15.6" x14ac:dyDescent="0.25">
      <c r="A110" s="4" t="s">
        <v>3309</v>
      </c>
      <c r="B110" s="4" t="s">
        <v>3547</v>
      </c>
      <c r="C110" s="4" t="s">
        <v>835</v>
      </c>
      <c r="D110" s="94">
        <v>44548</v>
      </c>
      <c r="E110" s="2" t="s">
        <v>6652</v>
      </c>
      <c r="G110" s="66" t="s">
        <v>6713</v>
      </c>
      <c r="O110" s="95" t="s">
        <v>1090</v>
      </c>
      <c r="P110" s="2" t="s">
        <v>2227</v>
      </c>
      <c r="Q110" s="4"/>
      <c r="R110" s="4"/>
      <c r="V110" s="2" t="s">
        <v>6488</v>
      </c>
    </row>
    <row r="111" spans="1:22" ht="15.6" x14ac:dyDescent="0.25">
      <c r="A111" s="4" t="s">
        <v>3700</v>
      </c>
      <c r="B111" s="4" t="s">
        <v>3724</v>
      </c>
      <c r="C111" s="4" t="s">
        <v>836</v>
      </c>
      <c r="D111" s="94">
        <v>44549</v>
      </c>
      <c r="E111" s="2" t="s">
        <v>708</v>
      </c>
      <c r="G111" s="66" t="s">
        <v>5100</v>
      </c>
      <c r="O111" s="95" t="s">
        <v>1091</v>
      </c>
      <c r="P111" s="2" t="s">
        <v>2228</v>
      </c>
      <c r="Q111" s="4"/>
      <c r="R111" s="4"/>
      <c r="V111" s="2" t="s">
        <v>6489</v>
      </c>
    </row>
    <row r="112" spans="1:22" ht="15.6" x14ac:dyDescent="0.25">
      <c r="A112" s="4" t="s">
        <v>3310</v>
      </c>
      <c r="B112" s="4" t="s">
        <v>3548</v>
      </c>
      <c r="C112" s="4" t="s">
        <v>837</v>
      </c>
      <c r="D112" s="94">
        <v>44550</v>
      </c>
      <c r="E112" s="2" t="s">
        <v>6653</v>
      </c>
      <c r="G112" s="66" t="s">
        <v>26</v>
      </c>
      <c r="O112" s="95" t="s">
        <v>1092</v>
      </c>
      <c r="P112" s="2" t="s">
        <v>2229</v>
      </c>
      <c r="Q112" s="4"/>
      <c r="R112" s="4"/>
      <c r="V112" s="2" t="s">
        <v>6490</v>
      </c>
    </row>
    <row r="113" spans="1:22" ht="15.6" x14ac:dyDescent="0.25">
      <c r="A113" s="4" t="s">
        <v>3311</v>
      </c>
      <c r="B113" s="4" t="s">
        <v>3549</v>
      </c>
      <c r="C113" s="4" t="s">
        <v>838</v>
      </c>
      <c r="D113" s="94">
        <v>44551</v>
      </c>
      <c r="E113" s="2" t="s">
        <v>6654</v>
      </c>
      <c r="G113" s="66" t="s">
        <v>3953</v>
      </c>
      <c r="O113" s="95" t="s">
        <v>1093</v>
      </c>
      <c r="P113" s="2" t="s">
        <v>2230</v>
      </c>
      <c r="Q113" s="4"/>
      <c r="R113" s="4"/>
      <c r="V113" s="2" t="s">
        <v>6491</v>
      </c>
    </row>
    <row r="114" spans="1:22" ht="15.6" x14ac:dyDescent="0.25">
      <c r="A114" s="4" t="s">
        <v>3312</v>
      </c>
      <c r="B114" s="4" t="s">
        <v>3550</v>
      </c>
      <c r="C114" s="4" t="s">
        <v>839</v>
      </c>
      <c r="D114" s="94">
        <v>44552</v>
      </c>
      <c r="E114" s="2" t="s">
        <v>6655</v>
      </c>
      <c r="G114" s="66" t="s">
        <v>27</v>
      </c>
      <c r="O114" s="95" t="s">
        <v>1094</v>
      </c>
      <c r="P114" s="2" t="s">
        <v>2231</v>
      </c>
      <c r="Q114" s="4"/>
      <c r="R114" s="4"/>
      <c r="V114" s="2" t="s">
        <v>6492</v>
      </c>
    </row>
    <row r="115" spans="1:22" ht="15.6" x14ac:dyDescent="0.25">
      <c r="A115" s="4" t="s">
        <v>3314</v>
      </c>
      <c r="B115" s="4" t="s">
        <v>3551</v>
      </c>
      <c r="C115" s="4" t="s">
        <v>841</v>
      </c>
      <c r="D115" s="94">
        <v>44553</v>
      </c>
      <c r="E115" s="2" t="s">
        <v>6656</v>
      </c>
      <c r="G115" s="66" t="s">
        <v>4126</v>
      </c>
      <c r="O115" s="95" t="s">
        <v>1095</v>
      </c>
      <c r="P115" s="2" t="s">
        <v>2232</v>
      </c>
      <c r="Q115" s="4"/>
      <c r="R115" s="4"/>
      <c r="V115" s="2" t="s">
        <v>6493</v>
      </c>
    </row>
    <row r="116" spans="1:22" ht="15.6" x14ac:dyDescent="0.25">
      <c r="A116" s="11" t="s">
        <v>3672</v>
      </c>
      <c r="B116" s="4" t="s">
        <v>3812</v>
      </c>
      <c r="C116" s="4" t="s">
        <v>3701</v>
      </c>
      <c r="D116" s="94">
        <v>44554</v>
      </c>
      <c r="E116" s="2" t="s">
        <v>778</v>
      </c>
      <c r="G116" s="66" t="s">
        <v>5101</v>
      </c>
      <c r="O116" s="95" t="s">
        <v>1096</v>
      </c>
      <c r="P116" s="2" t="s">
        <v>2233</v>
      </c>
      <c r="Q116" s="4"/>
      <c r="R116" s="4"/>
      <c r="V116" s="2" t="s">
        <v>6494</v>
      </c>
    </row>
    <row r="117" spans="1:22" ht="15.6" x14ac:dyDescent="0.25">
      <c r="A117" s="4" t="s">
        <v>3673</v>
      </c>
      <c r="B117" s="4" t="s">
        <v>3813</v>
      </c>
      <c r="C117" s="4" t="s">
        <v>3702</v>
      </c>
      <c r="D117" s="94">
        <v>44555</v>
      </c>
      <c r="E117" s="2" t="s">
        <v>6657</v>
      </c>
      <c r="G117" s="66" t="s">
        <v>28</v>
      </c>
      <c r="O117" s="95" t="s">
        <v>1097</v>
      </c>
      <c r="P117" s="2" t="s">
        <v>2234</v>
      </c>
      <c r="Q117" s="4"/>
      <c r="R117" s="4"/>
      <c r="V117" s="2" t="s">
        <v>6495</v>
      </c>
    </row>
    <row r="118" spans="1:22" ht="15.6" x14ac:dyDescent="0.25">
      <c r="A118" s="4" t="s">
        <v>3315</v>
      </c>
      <c r="B118" s="4" t="s">
        <v>3552</v>
      </c>
      <c r="C118" s="4" t="s">
        <v>842</v>
      </c>
      <c r="D118" s="94">
        <v>44556</v>
      </c>
      <c r="E118" s="2" t="s">
        <v>715</v>
      </c>
      <c r="G118" s="66" t="s">
        <v>29</v>
      </c>
      <c r="O118" s="95" t="s">
        <v>1098</v>
      </c>
      <c r="P118" s="2" t="s">
        <v>2235</v>
      </c>
      <c r="Q118" s="4"/>
      <c r="R118" s="4"/>
      <c r="V118" s="2" t="s">
        <v>6496</v>
      </c>
    </row>
    <row r="119" spans="1:22" ht="15.6" x14ac:dyDescent="0.25">
      <c r="A119" s="4" t="s">
        <v>3313</v>
      </c>
      <c r="B119" s="4" t="s">
        <v>3553</v>
      </c>
      <c r="C119" s="4" t="s">
        <v>840</v>
      </c>
      <c r="D119" s="94">
        <v>44557</v>
      </c>
      <c r="E119" s="2" t="s">
        <v>6658</v>
      </c>
      <c r="G119" s="66" t="s">
        <v>4127</v>
      </c>
      <c r="O119" s="95" t="s">
        <v>1099</v>
      </c>
      <c r="P119" s="2" t="s">
        <v>2236</v>
      </c>
      <c r="Q119" s="4"/>
      <c r="R119" s="4"/>
      <c r="V119" s="2" t="s">
        <v>6497</v>
      </c>
    </row>
    <row r="120" spans="1:22" ht="15.6" x14ac:dyDescent="0.25">
      <c r="A120" s="4" t="s">
        <v>3316</v>
      </c>
      <c r="B120" s="4" t="s">
        <v>3554</v>
      </c>
      <c r="C120" s="4" t="s">
        <v>843</v>
      </c>
      <c r="D120" s="94">
        <v>44558</v>
      </c>
      <c r="E120" s="2" t="s">
        <v>6659</v>
      </c>
      <c r="G120" s="66" t="s">
        <v>5102</v>
      </c>
      <c r="O120" s="95" t="s">
        <v>1100</v>
      </c>
      <c r="P120" s="2" t="s">
        <v>2237</v>
      </c>
      <c r="Q120" s="4"/>
      <c r="R120" s="4"/>
      <c r="V120" s="2" t="s">
        <v>6498</v>
      </c>
    </row>
    <row r="121" spans="1:22" ht="15.6" x14ac:dyDescent="0.25">
      <c r="A121" s="4" t="s">
        <v>3318</v>
      </c>
      <c r="B121" s="4" t="s">
        <v>3555</v>
      </c>
      <c r="C121" s="4" t="s">
        <v>845</v>
      </c>
      <c r="D121" s="94">
        <v>44559</v>
      </c>
      <c r="G121" s="66" t="s">
        <v>4128</v>
      </c>
      <c r="O121" s="95" t="s">
        <v>1101</v>
      </c>
      <c r="P121" s="2" t="s">
        <v>2238</v>
      </c>
      <c r="Q121" s="4"/>
      <c r="R121" s="4"/>
      <c r="V121" s="2" t="s">
        <v>6499</v>
      </c>
    </row>
    <row r="122" spans="1:22" ht="15.6" x14ac:dyDescent="0.25">
      <c r="A122" s="4" t="s">
        <v>3319</v>
      </c>
      <c r="B122" s="4" t="s">
        <v>3556</v>
      </c>
      <c r="C122" s="4" t="s">
        <v>846</v>
      </c>
      <c r="D122" s="94">
        <v>44560</v>
      </c>
      <c r="G122" s="66" t="s">
        <v>4129</v>
      </c>
      <c r="O122" s="95" t="s">
        <v>1102</v>
      </c>
      <c r="P122" s="2" t="s">
        <v>2239</v>
      </c>
      <c r="Q122" s="4"/>
      <c r="R122" s="4"/>
      <c r="V122" s="2" t="s">
        <v>6500</v>
      </c>
    </row>
    <row r="123" spans="1:22" ht="15.6" x14ac:dyDescent="0.25">
      <c r="A123" s="4" t="s">
        <v>3317</v>
      </c>
      <c r="B123" s="4" t="s">
        <v>3557</v>
      </c>
      <c r="C123" s="4" t="s">
        <v>844</v>
      </c>
      <c r="D123" s="94">
        <v>44561</v>
      </c>
      <c r="G123" s="66" t="s">
        <v>30</v>
      </c>
      <c r="O123" s="95" t="s">
        <v>1103</v>
      </c>
      <c r="P123" s="2" t="s">
        <v>2240</v>
      </c>
      <c r="Q123" s="4"/>
      <c r="R123" s="4"/>
      <c r="V123" s="2" t="s">
        <v>6501</v>
      </c>
    </row>
    <row r="124" spans="1:22" ht="15.6" x14ac:dyDescent="0.25">
      <c r="A124" s="4" t="s">
        <v>3320</v>
      </c>
      <c r="B124" s="4" t="s">
        <v>3814</v>
      </c>
      <c r="C124" s="4" t="s">
        <v>847</v>
      </c>
      <c r="D124" s="94">
        <v>44562</v>
      </c>
      <c r="G124" s="66" t="s">
        <v>31</v>
      </c>
      <c r="O124" s="95" t="s">
        <v>1104</v>
      </c>
      <c r="P124" s="2" t="s">
        <v>2241</v>
      </c>
      <c r="Q124" s="4"/>
      <c r="R124" s="4"/>
      <c r="V124" s="2" t="s">
        <v>6502</v>
      </c>
    </row>
    <row r="125" spans="1:22" ht="15.6" x14ac:dyDescent="0.25">
      <c r="A125" s="4" t="s">
        <v>3321</v>
      </c>
      <c r="B125" s="4" t="s">
        <v>3558</v>
      </c>
      <c r="C125" s="4" t="s">
        <v>848</v>
      </c>
      <c r="D125" s="94">
        <v>44563</v>
      </c>
      <c r="G125" s="66" t="s">
        <v>4130</v>
      </c>
      <c r="O125" s="95" t="s">
        <v>1105</v>
      </c>
      <c r="P125" s="2" t="s">
        <v>2242</v>
      </c>
      <c r="Q125" s="4"/>
      <c r="R125" s="4"/>
      <c r="V125" s="2" t="s">
        <v>6503</v>
      </c>
    </row>
    <row r="126" spans="1:22" ht="15.6" x14ac:dyDescent="0.25">
      <c r="A126" s="4" t="s">
        <v>3322</v>
      </c>
      <c r="B126" s="4" t="s">
        <v>3815</v>
      </c>
      <c r="C126" s="4" t="s">
        <v>849</v>
      </c>
      <c r="D126" s="94">
        <v>44564</v>
      </c>
      <c r="G126" s="66" t="s">
        <v>4131</v>
      </c>
      <c r="O126" s="95" t="s">
        <v>1106</v>
      </c>
      <c r="P126" s="2" t="s">
        <v>2243</v>
      </c>
      <c r="Q126" s="4"/>
      <c r="R126" s="4"/>
      <c r="V126" s="2" t="s">
        <v>6504</v>
      </c>
    </row>
    <row r="127" spans="1:22" ht="15.6" x14ac:dyDescent="0.25">
      <c r="A127" s="4" t="s">
        <v>3323</v>
      </c>
      <c r="B127" s="4" t="s">
        <v>3559</v>
      </c>
      <c r="C127" s="4" t="s">
        <v>850</v>
      </c>
      <c r="D127" s="94">
        <v>44565</v>
      </c>
      <c r="G127" s="66" t="s">
        <v>32</v>
      </c>
      <c r="O127" s="95" t="s">
        <v>1107</v>
      </c>
      <c r="P127" s="2" t="s">
        <v>2244</v>
      </c>
      <c r="Q127" s="4"/>
      <c r="R127" s="4"/>
      <c r="V127" s="2" t="s">
        <v>6505</v>
      </c>
    </row>
    <row r="128" spans="1:22" ht="15.6" x14ac:dyDescent="0.25">
      <c r="A128" s="4" t="s">
        <v>3324</v>
      </c>
      <c r="B128" s="4" t="s">
        <v>3560</v>
      </c>
      <c r="C128" s="4" t="s">
        <v>851</v>
      </c>
      <c r="D128" s="94">
        <v>44566</v>
      </c>
      <c r="G128" s="66" t="s">
        <v>6714</v>
      </c>
      <c r="O128" s="95" t="s">
        <v>1108</v>
      </c>
      <c r="P128" s="2" t="s">
        <v>2245</v>
      </c>
      <c r="Q128" s="4"/>
      <c r="R128" s="4"/>
      <c r="V128" s="2" t="s">
        <v>6506</v>
      </c>
    </row>
    <row r="129" spans="1:22" ht="15.6" x14ac:dyDescent="0.25">
      <c r="A129" s="11" t="s">
        <v>3674</v>
      </c>
      <c r="B129" s="4" t="s">
        <v>3816</v>
      </c>
      <c r="C129" s="4" t="s">
        <v>852</v>
      </c>
      <c r="D129" s="94">
        <v>44567</v>
      </c>
      <c r="G129" s="66" t="s">
        <v>33</v>
      </c>
      <c r="O129" s="95" t="s">
        <v>1109</v>
      </c>
      <c r="P129" s="2" t="s">
        <v>2246</v>
      </c>
      <c r="Q129" s="4"/>
      <c r="R129" s="4"/>
      <c r="V129" s="2" t="s">
        <v>6507</v>
      </c>
    </row>
    <row r="130" spans="1:22" ht="15.6" x14ac:dyDescent="0.25">
      <c r="A130" s="4" t="s">
        <v>3325</v>
      </c>
      <c r="B130" s="4" t="s">
        <v>3562</v>
      </c>
      <c r="C130" s="4" t="s">
        <v>853</v>
      </c>
      <c r="D130" s="94">
        <v>44568</v>
      </c>
      <c r="G130" s="66" t="s">
        <v>4132</v>
      </c>
      <c r="O130" s="95" t="s">
        <v>1110</v>
      </c>
      <c r="P130" s="2" t="s">
        <v>2247</v>
      </c>
      <c r="Q130" s="4"/>
      <c r="R130" s="4"/>
      <c r="V130" s="2" t="s">
        <v>6508</v>
      </c>
    </row>
    <row r="131" spans="1:22" ht="15.6" x14ac:dyDescent="0.25">
      <c r="A131" s="4" t="s">
        <v>3326</v>
      </c>
      <c r="B131" s="4" t="s">
        <v>3563</v>
      </c>
      <c r="C131" s="4" t="s">
        <v>854</v>
      </c>
      <c r="D131" s="94">
        <v>44569</v>
      </c>
      <c r="G131" s="66" t="s">
        <v>5103</v>
      </c>
      <c r="O131" s="95" t="s">
        <v>1111</v>
      </c>
      <c r="P131" s="2" t="s">
        <v>2248</v>
      </c>
      <c r="Q131" s="4"/>
      <c r="R131" s="4"/>
      <c r="V131" s="2" t="s">
        <v>6509</v>
      </c>
    </row>
    <row r="132" spans="1:22" ht="15.6" x14ac:dyDescent="0.25">
      <c r="A132" s="4" t="s">
        <v>3328</v>
      </c>
      <c r="B132" s="4" t="s">
        <v>3564</v>
      </c>
      <c r="C132" s="4" t="s">
        <v>856</v>
      </c>
      <c r="D132" s="94">
        <v>44570</v>
      </c>
      <c r="G132" s="66" t="s">
        <v>34</v>
      </c>
      <c r="O132" s="95" t="s">
        <v>1112</v>
      </c>
      <c r="P132" s="2" t="s">
        <v>2249</v>
      </c>
      <c r="Q132" s="4"/>
      <c r="R132" s="4"/>
      <c r="V132" s="2" t="s">
        <v>6510</v>
      </c>
    </row>
    <row r="133" spans="1:22" ht="15.6" x14ac:dyDescent="0.25">
      <c r="A133" s="4" t="s">
        <v>3327</v>
      </c>
      <c r="B133" s="4" t="s">
        <v>3565</v>
      </c>
      <c r="C133" s="4" t="s">
        <v>855</v>
      </c>
      <c r="D133" s="94">
        <v>44571</v>
      </c>
      <c r="G133" s="66" t="s">
        <v>35</v>
      </c>
      <c r="O133" s="95" t="s">
        <v>1113</v>
      </c>
      <c r="P133" s="2" t="s">
        <v>2250</v>
      </c>
      <c r="Q133" s="4"/>
      <c r="R133" s="4"/>
      <c r="V133" s="2" t="s">
        <v>6511</v>
      </c>
    </row>
    <row r="134" spans="1:22" ht="15.6" x14ac:dyDescent="0.25">
      <c r="A134" s="4" t="s">
        <v>3329</v>
      </c>
      <c r="B134" s="4" t="s">
        <v>3566</v>
      </c>
      <c r="C134" s="4" t="s">
        <v>857</v>
      </c>
      <c r="D134" s="94">
        <v>44572</v>
      </c>
      <c r="G134" s="66" t="s">
        <v>36</v>
      </c>
      <c r="O134" s="95" t="s">
        <v>1114</v>
      </c>
      <c r="P134" s="2" t="s">
        <v>2251</v>
      </c>
      <c r="Q134" s="4"/>
      <c r="R134" s="4"/>
      <c r="V134" s="2" t="s">
        <v>6512</v>
      </c>
    </row>
    <row r="135" spans="1:22" ht="15.6" x14ac:dyDescent="0.25">
      <c r="A135" s="4" t="s">
        <v>3330</v>
      </c>
      <c r="B135" s="4" t="s">
        <v>3567</v>
      </c>
      <c r="C135" s="4" t="s">
        <v>858</v>
      </c>
      <c r="D135" s="94">
        <v>44573</v>
      </c>
      <c r="G135" s="66" t="s">
        <v>4133</v>
      </c>
      <c r="O135" s="95" t="s">
        <v>1115</v>
      </c>
      <c r="P135" s="2" t="s">
        <v>2252</v>
      </c>
      <c r="Q135" s="4"/>
      <c r="R135" s="4"/>
      <c r="V135" s="2" t="s">
        <v>6513</v>
      </c>
    </row>
    <row r="136" spans="1:22" ht="15.6" x14ac:dyDescent="0.25">
      <c r="A136" s="4" t="s">
        <v>3331</v>
      </c>
      <c r="B136" s="4" t="s">
        <v>3568</v>
      </c>
      <c r="C136" s="4" t="s">
        <v>859</v>
      </c>
      <c r="D136" s="94">
        <v>44574</v>
      </c>
      <c r="G136" s="66" t="s">
        <v>6715</v>
      </c>
      <c r="O136" s="95" t="s">
        <v>1116</v>
      </c>
      <c r="P136" s="2" t="s">
        <v>2253</v>
      </c>
      <c r="Q136" s="4"/>
      <c r="R136" s="4"/>
      <c r="V136" s="2" t="s">
        <v>6514</v>
      </c>
    </row>
    <row r="137" spans="1:22" ht="15.6" x14ac:dyDescent="0.25">
      <c r="A137" s="4" t="s">
        <v>3296</v>
      </c>
      <c r="B137" s="4" t="s">
        <v>3569</v>
      </c>
      <c r="C137" s="4" t="s">
        <v>821</v>
      </c>
      <c r="D137" s="94">
        <v>44575</v>
      </c>
      <c r="G137" s="66" t="s">
        <v>6715</v>
      </c>
      <c r="O137" s="95" t="s">
        <v>1117</v>
      </c>
      <c r="P137" s="2" t="s">
        <v>2254</v>
      </c>
      <c r="Q137" s="4"/>
      <c r="R137" s="4"/>
      <c r="V137" s="2" t="s">
        <v>6515</v>
      </c>
    </row>
    <row r="138" spans="1:22" ht="15.6" x14ac:dyDescent="0.25">
      <c r="A138" s="4" t="s">
        <v>3703</v>
      </c>
      <c r="B138" s="4" t="s">
        <v>3725</v>
      </c>
      <c r="C138" s="4" t="s">
        <v>861</v>
      </c>
      <c r="D138" s="94">
        <v>44576</v>
      </c>
      <c r="G138" s="66" t="s">
        <v>5104</v>
      </c>
      <c r="O138" s="95" t="s">
        <v>1118</v>
      </c>
      <c r="P138" s="2" t="s">
        <v>2255</v>
      </c>
      <c r="Q138" s="4"/>
      <c r="R138" s="4"/>
      <c r="V138" s="2" t="s">
        <v>6516</v>
      </c>
    </row>
    <row r="139" spans="1:22" ht="15.6" x14ac:dyDescent="0.25">
      <c r="A139" s="4" t="s">
        <v>3334</v>
      </c>
      <c r="B139" s="4" t="s">
        <v>3570</v>
      </c>
      <c r="C139" s="4" t="s">
        <v>863</v>
      </c>
      <c r="D139" s="94">
        <v>44577</v>
      </c>
      <c r="G139" s="66" t="s">
        <v>5105</v>
      </c>
      <c r="O139" s="95" t="s">
        <v>1119</v>
      </c>
      <c r="P139" s="2" t="s">
        <v>2256</v>
      </c>
      <c r="Q139" s="4"/>
      <c r="R139" s="4"/>
      <c r="V139" s="2" t="s">
        <v>6517</v>
      </c>
    </row>
    <row r="140" spans="1:22" ht="15.6" x14ac:dyDescent="0.25">
      <c r="A140" s="4" t="s">
        <v>3333</v>
      </c>
      <c r="B140" s="4" t="s">
        <v>3571</v>
      </c>
      <c r="C140" s="4" t="s">
        <v>862</v>
      </c>
      <c r="D140" s="94">
        <v>44578</v>
      </c>
      <c r="G140" s="66" t="s">
        <v>4134</v>
      </c>
      <c r="O140" s="95" t="s">
        <v>1120</v>
      </c>
      <c r="P140" s="2" t="s">
        <v>2257</v>
      </c>
      <c r="Q140" s="4"/>
      <c r="R140" s="4"/>
      <c r="V140" s="2" t="s">
        <v>6518</v>
      </c>
    </row>
    <row r="141" spans="1:22" ht="15.6" x14ac:dyDescent="0.25">
      <c r="A141" s="4" t="s">
        <v>3675</v>
      </c>
      <c r="B141" s="4" t="s">
        <v>3561</v>
      </c>
      <c r="C141" s="4" t="s">
        <v>864</v>
      </c>
      <c r="D141" s="94">
        <v>44579</v>
      </c>
      <c r="G141" s="66" t="s">
        <v>4135</v>
      </c>
      <c r="O141" s="95" t="s">
        <v>1121</v>
      </c>
      <c r="P141" s="2" t="s">
        <v>2258</v>
      </c>
      <c r="Q141" s="4"/>
      <c r="R141" s="4"/>
      <c r="V141" s="2" t="s">
        <v>6519</v>
      </c>
    </row>
    <row r="142" spans="1:22" ht="15.6" x14ac:dyDescent="0.25">
      <c r="A142" s="4" t="s">
        <v>3335</v>
      </c>
      <c r="B142" s="4" t="s">
        <v>3572</v>
      </c>
      <c r="C142" s="4" t="s">
        <v>865</v>
      </c>
      <c r="D142" s="94">
        <v>44580</v>
      </c>
      <c r="G142" s="66" t="s">
        <v>4136</v>
      </c>
      <c r="O142" s="95" t="s">
        <v>1122</v>
      </c>
      <c r="P142" s="2" t="s">
        <v>2259</v>
      </c>
      <c r="Q142" s="4"/>
      <c r="R142" s="4"/>
      <c r="V142" s="2" t="s">
        <v>6520</v>
      </c>
    </row>
    <row r="143" spans="1:22" ht="15.6" x14ac:dyDescent="0.25">
      <c r="A143" s="4" t="s">
        <v>3704</v>
      </c>
      <c r="B143" s="11" t="s">
        <v>3817</v>
      </c>
      <c r="C143" s="4" t="s">
        <v>866</v>
      </c>
      <c r="D143" s="94">
        <v>44581</v>
      </c>
      <c r="G143" s="66" t="s">
        <v>5106</v>
      </c>
      <c r="O143" s="95" t="s">
        <v>1123</v>
      </c>
      <c r="P143" s="2" t="s">
        <v>2260</v>
      </c>
      <c r="Q143" s="4"/>
      <c r="R143" s="4"/>
      <c r="V143" s="2" t="s">
        <v>6521</v>
      </c>
    </row>
    <row r="144" spans="1:22" ht="15.6" x14ac:dyDescent="0.25">
      <c r="A144" s="4" t="s">
        <v>3336</v>
      </c>
      <c r="B144" s="4" t="s">
        <v>3573</v>
      </c>
      <c r="C144" s="4" t="s">
        <v>867</v>
      </c>
      <c r="D144" s="94">
        <v>44582</v>
      </c>
      <c r="G144" s="66" t="s">
        <v>4137</v>
      </c>
      <c r="O144" s="95" t="s">
        <v>1124</v>
      </c>
      <c r="P144" s="2" t="s">
        <v>2259</v>
      </c>
      <c r="Q144" s="4"/>
      <c r="R144" s="4"/>
      <c r="V144" s="2" t="s">
        <v>6522</v>
      </c>
    </row>
    <row r="145" spans="1:22" ht="15.6" x14ac:dyDescent="0.25">
      <c r="A145" s="4" t="s">
        <v>3337</v>
      </c>
      <c r="B145" s="4" t="s">
        <v>3574</v>
      </c>
      <c r="C145" s="4" t="s">
        <v>868</v>
      </c>
      <c r="D145" s="94">
        <v>44583</v>
      </c>
      <c r="G145" s="66" t="s">
        <v>5107</v>
      </c>
      <c r="O145" s="95" t="s">
        <v>1125</v>
      </c>
      <c r="P145" s="2" t="s">
        <v>2261</v>
      </c>
      <c r="Q145" s="4"/>
      <c r="R145" s="4"/>
      <c r="V145" s="2" t="s">
        <v>6523</v>
      </c>
    </row>
    <row r="146" spans="1:22" ht="15.6" x14ac:dyDescent="0.25">
      <c r="A146" s="4" t="s">
        <v>3705</v>
      </c>
      <c r="B146" s="4" t="s">
        <v>3575</v>
      </c>
      <c r="C146" s="4" t="s">
        <v>869</v>
      </c>
      <c r="D146" s="94">
        <v>44584</v>
      </c>
      <c r="G146" s="66" t="s">
        <v>5108</v>
      </c>
      <c r="O146" s="95" t="s">
        <v>1126</v>
      </c>
      <c r="P146" s="2" t="s">
        <v>2262</v>
      </c>
      <c r="Q146" s="4"/>
      <c r="R146" s="4"/>
      <c r="V146" s="2" t="s">
        <v>6524</v>
      </c>
    </row>
    <row r="147" spans="1:22" ht="15.6" x14ac:dyDescent="0.25">
      <c r="A147" s="4" t="s">
        <v>3338</v>
      </c>
      <c r="B147" s="4" t="s">
        <v>3576</v>
      </c>
      <c r="C147" s="4" t="s">
        <v>870</v>
      </c>
      <c r="D147" s="94">
        <v>44585</v>
      </c>
      <c r="G147" s="66" t="s">
        <v>37</v>
      </c>
      <c r="O147" s="95" t="s">
        <v>1127</v>
      </c>
      <c r="P147" s="2" t="s">
        <v>2263</v>
      </c>
      <c r="Q147" s="4"/>
      <c r="R147" s="4"/>
      <c r="V147" s="2" t="s">
        <v>6525</v>
      </c>
    </row>
    <row r="148" spans="1:22" ht="15.6" x14ac:dyDescent="0.25">
      <c r="A148" s="4" t="s">
        <v>3339</v>
      </c>
      <c r="B148" s="4" t="s">
        <v>3577</v>
      </c>
      <c r="C148" s="4" t="s">
        <v>871</v>
      </c>
      <c r="D148" s="94">
        <v>44586</v>
      </c>
      <c r="G148" s="66" t="s">
        <v>38</v>
      </c>
      <c r="O148" s="95" t="s">
        <v>1128</v>
      </c>
      <c r="P148" s="2" t="s">
        <v>2264</v>
      </c>
      <c r="Q148" s="4"/>
      <c r="R148" s="4"/>
      <c r="V148" s="2" t="s">
        <v>6526</v>
      </c>
    </row>
    <row r="149" spans="1:22" ht="15.6" x14ac:dyDescent="0.25">
      <c r="A149" s="4" t="s">
        <v>3332</v>
      </c>
      <c r="B149" s="4" t="s">
        <v>3578</v>
      </c>
      <c r="C149" s="4" t="s">
        <v>860</v>
      </c>
      <c r="D149" s="94">
        <v>44587</v>
      </c>
      <c r="G149" s="66" t="s">
        <v>6716</v>
      </c>
      <c r="O149" s="95" t="s">
        <v>1129</v>
      </c>
      <c r="P149" s="2" t="s">
        <v>2265</v>
      </c>
      <c r="Q149" s="4"/>
      <c r="R149" s="4"/>
      <c r="V149" s="2" t="s">
        <v>6527</v>
      </c>
    </row>
    <row r="150" spans="1:22" ht="15.6" x14ac:dyDescent="0.25">
      <c r="A150" s="4" t="s">
        <v>3340</v>
      </c>
      <c r="B150" s="4" t="s">
        <v>3579</v>
      </c>
      <c r="C150" s="4" t="s">
        <v>872</v>
      </c>
      <c r="D150" s="94">
        <v>44588</v>
      </c>
      <c r="G150" s="66" t="s">
        <v>5109</v>
      </c>
      <c r="O150" s="95" t="s">
        <v>1130</v>
      </c>
      <c r="P150" s="2" t="s">
        <v>2266</v>
      </c>
      <c r="Q150" s="4"/>
      <c r="R150" s="4"/>
      <c r="V150" s="2" t="s">
        <v>6528</v>
      </c>
    </row>
    <row r="151" spans="1:22" ht="15.6" x14ac:dyDescent="0.25">
      <c r="A151" s="4" t="s">
        <v>3341</v>
      </c>
      <c r="B151" s="4" t="s">
        <v>3580</v>
      </c>
      <c r="C151" s="4" t="s">
        <v>873</v>
      </c>
      <c r="D151" s="94">
        <v>44589</v>
      </c>
      <c r="G151" s="66" t="s">
        <v>5110</v>
      </c>
      <c r="O151" s="95" t="s">
        <v>1131</v>
      </c>
      <c r="P151" s="2" t="s">
        <v>2267</v>
      </c>
      <c r="Q151" s="4"/>
      <c r="R151" s="4"/>
      <c r="V151" s="2" t="s">
        <v>6529</v>
      </c>
    </row>
    <row r="152" spans="1:22" ht="15.6" x14ac:dyDescent="0.25">
      <c r="A152" s="4" t="s">
        <v>3342</v>
      </c>
      <c r="B152" s="4" t="s">
        <v>3581</v>
      </c>
      <c r="C152" s="4" t="s">
        <v>874</v>
      </c>
      <c r="D152" s="94">
        <v>44590</v>
      </c>
      <c r="G152" s="66" t="s">
        <v>5111</v>
      </c>
      <c r="O152" s="95" t="s">
        <v>1132</v>
      </c>
      <c r="P152" s="2" t="s">
        <v>2268</v>
      </c>
      <c r="Q152" s="4"/>
      <c r="R152" s="4"/>
      <c r="V152" s="2" t="s">
        <v>6530</v>
      </c>
    </row>
    <row r="153" spans="1:22" ht="15.6" x14ac:dyDescent="0.25">
      <c r="A153" s="4" t="s">
        <v>3343</v>
      </c>
      <c r="B153" s="4" t="s">
        <v>3582</v>
      </c>
      <c r="C153" s="4" t="s">
        <v>875</v>
      </c>
      <c r="D153" s="94">
        <v>44591</v>
      </c>
      <c r="G153" s="66" t="s">
        <v>5112</v>
      </c>
      <c r="O153" s="95" t="s">
        <v>1133</v>
      </c>
      <c r="P153" s="2" t="s">
        <v>2269</v>
      </c>
      <c r="Q153" s="4"/>
      <c r="R153" s="4"/>
      <c r="V153" s="2" t="s">
        <v>6531</v>
      </c>
    </row>
    <row r="154" spans="1:22" ht="15.6" x14ac:dyDescent="0.25">
      <c r="A154" s="4" t="s">
        <v>3344</v>
      </c>
      <c r="B154" s="4" t="s">
        <v>3583</v>
      </c>
      <c r="C154" s="4" t="s">
        <v>876</v>
      </c>
      <c r="D154" s="94">
        <v>44592</v>
      </c>
      <c r="G154" s="66" t="s">
        <v>5113</v>
      </c>
      <c r="O154" s="95" t="s">
        <v>1134</v>
      </c>
      <c r="P154" s="2" t="s">
        <v>2270</v>
      </c>
      <c r="Q154" s="4"/>
      <c r="R154" s="4"/>
      <c r="V154" s="2" t="s">
        <v>6532</v>
      </c>
    </row>
    <row r="155" spans="1:22" ht="15.6" x14ac:dyDescent="0.25">
      <c r="A155" s="4" t="s">
        <v>3359</v>
      </c>
      <c r="B155" s="4" t="s">
        <v>3584</v>
      </c>
      <c r="C155" s="4" t="s">
        <v>893</v>
      </c>
      <c r="D155" s="94">
        <v>44593</v>
      </c>
      <c r="G155" s="66" t="s">
        <v>6717</v>
      </c>
      <c r="O155" s="95" t="s">
        <v>1135</v>
      </c>
      <c r="P155" s="2" t="s">
        <v>2271</v>
      </c>
      <c r="Q155" s="4"/>
      <c r="R155" s="4"/>
      <c r="V155" s="2" t="s">
        <v>6533</v>
      </c>
    </row>
    <row r="156" spans="1:22" ht="15.6" x14ac:dyDescent="0.25">
      <c r="A156" s="4" t="s">
        <v>3349</v>
      </c>
      <c r="B156" s="4" t="s">
        <v>3585</v>
      </c>
      <c r="C156" s="4" t="s">
        <v>882</v>
      </c>
      <c r="D156" s="94">
        <v>44594</v>
      </c>
      <c r="G156" s="66" t="s">
        <v>4138</v>
      </c>
      <c r="O156" s="95" t="s">
        <v>1136</v>
      </c>
      <c r="P156" s="2" t="s">
        <v>2272</v>
      </c>
      <c r="Q156" s="4"/>
      <c r="R156" s="4"/>
      <c r="V156" s="2" t="s">
        <v>6534</v>
      </c>
    </row>
    <row r="157" spans="1:22" ht="15.6" x14ac:dyDescent="0.25">
      <c r="A157" s="4" t="s">
        <v>3350</v>
      </c>
      <c r="B157" s="4" t="s">
        <v>3586</v>
      </c>
      <c r="C157" s="4" t="s">
        <v>883</v>
      </c>
      <c r="D157" s="94">
        <v>44595</v>
      </c>
      <c r="G157" s="66" t="s">
        <v>5114</v>
      </c>
      <c r="O157" s="95" t="s">
        <v>1137</v>
      </c>
      <c r="P157" s="2" t="s">
        <v>2273</v>
      </c>
      <c r="Q157" s="4"/>
      <c r="R157" s="4"/>
      <c r="V157" s="2" t="s">
        <v>6535</v>
      </c>
    </row>
    <row r="158" spans="1:22" ht="15.6" x14ac:dyDescent="0.25">
      <c r="A158" s="4" t="s">
        <v>3345</v>
      </c>
      <c r="B158" s="4" t="s">
        <v>3588</v>
      </c>
      <c r="C158" s="4" t="s">
        <v>877</v>
      </c>
      <c r="D158" s="94">
        <v>44596</v>
      </c>
      <c r="G158" s="66" t="s">
        <v>5114</v>
      </c>
      <c r="O158" s="95" t="s">
        <v>1138</v>
      </c>
      <c r="P158" s="2" t="s">
        <v>2274</v>
      </c>
      <c r="Q158" s="4"/>
      <c r="R158" s="4"/>
      <c r="V158" s="2" t="s">
        <v>6536</v>
      </c>
    </row>
    <row r="159" spans="1:22" ht="15.6" x14ac:dyDescent="0.25">
      <c r="A159" s="4" t="s">
        <v>3346</v>
      </c>
      <c r="B159" s="4" t="s">
        <v>3589</v>
      </c>
      <c r="C159" s="4" t="s">
        <v>878</v>
      </c>
      <c r="D159" s="94">
        <v>44597</v>
      </c>
      <c r="G159" s="66" t="s">
        <v>5115</v>
      </c>
      <c r="O159" s="95" t="s">
        <v>1139</v>
      </c>
      <c r="P159" s="2" t="s">
        <v>2275</v>
      </c>
      <c r="Q159" s="4"/>
      <c r="R159" s="4"/>
      <c r="V159" s="2" t="s">
        <v>6537</v>
      </c>
    </row>
    <row r="160" spans="1:22" ht="15.6" x14ac:dyDescent="0.25">
      <c r="A160" s="4" t="s">
        <v>3347</v>
      </c>
      <c r="B160" s="4" t="s">
        <v>3590</v>
      </c>
      <c r="C160" s="4" t="s">
        <v>879</v>
      </c>
      <c r="D160" s="94">
        <v>44598</v>
      </c>
      <c r="G160" s="66" t="s">
        <v>5116</v>
      </c>
      <c r="O160" s="95" t="s">
        <v>1140</v>
      </c>
      <c r="P160" s="2" t="s">
        <v>2276</v>
      </c>
      <c r="Q160" s="4"/>
      <c r="R160" s="4"/>
      <c r="V160" s="2" t="s">
        <v>6538</v>
      </c>
    </row>
    <row r="161" spans="1:22" ht="15.6" x14ac:dyDescent="0.25">
      <c r="A161" s="4" t="s">
        <v>3676</v>
      </c>
      <c r="B161" s="4" t="s">
        <v>3587</v>
      </c>
      <c r="C161" s="4" t="s">
        <v>880</v>
      </c>
      <c r="D161" s="94">
        <v>44599</v>
      </c>
      <c r="G161" s="66" t="s">
        <v>5117</v>
      </c>
      <c r="O161" s="95" t="s">
        <v>1141</v>
      </c>
      <c r="P161" s="2" t="s">
        <v>2277</v>
      </c>
      <c r="Q161" s="4"/>
      <c r="R161" s="4"/>
      <c r="V161" s="2" t="s">
        <v>6539</v>
      </c>
    </row>
    <row r="162" spans="1:22" ht="15.6" x14ac:dyDescent="0.25">
      <c r="A162" s="4" t="s">
        <v>3290</v>
      </c>
      <c r="B162" s="4" t="s">
        <v>3726</v>
      </c>
      <c r="C162" s="4" t="s">
        <v>812</v>
      </c>
      <c r="D162" s="94">
        <v>44600</v>
      </c>
      <c r="G162" s="66" t="s">
        <v>4139</v>
      </c>
      <c r="O162" s="95" t="s">
        <v>1142</v>
      </c>
      <c r="P162" s="2" t="s">
        <v>2278</v>
      </c>
      <c r="Q162" s="4"/>
      <c r="R162" s="4"/>
      <c r="V162" s="2" t="s">
        <v>6540</v>
      </c>
    </row>
    <row r="163" spans="1:22" ht="15.6" x14ac:dyDescent="0.25">
      <c r="A163" s="11" t="s">
        <v>3677</v>
      </c>
      <c r="B163" s="4" t="s">
        <v>3727</v>
      </c>
      <c r="C163" s="4" t="s">
        <v>820</v>
      </c>
      <c r="D163" s="94">
        <v>44601</v>
      </c>
      <c r="G163" s="66" t="s">
        <v>4139</v>
      </c>
      <c r="O163" s="95" t="s">
        <v>1143</v>
      </c>
      <c r="P163" s="2" t="s">
        <v>2279</v>
      </c>
      <c r="Q163" s="4"/>
      <c r="R163" s="4"/>
      <c r="V163" s="2" t="s">
        <v>6541</v>
      </c>
    </row>
    <row r="164" spans="1:22" ht="15.6" x14ac:dyDescent="0.25">
      <c r="A164" s="4" t="s">
        <v>3348</v>
      </c>
      <c r="B164" s="4" t="s">
        <v>3591</v>
      </c>
      <c r="C164" s="4" t="s">
        <v>881</v>
      </c>
      <c r="D164" s="94">
        <v>44602</v>
      </c>
      <c r="G164" s="66" t="s">
        <v>39</v>
      </c>
      <c r="O164" s="95" t="s">
        <v>1144</v>
      </c>
      <c r="P164" s="2" t="s">
        <v>2280</v>
      </c>
      <c r="Q164" s="4"/>
      <c r="R164" s="4"/>
      <c r="V164" s="2" t="s">
        <v>6542</v>
      </c>
    </row>
    <row r="165" spans="1:22" ht="15.6" x14ac:dyDescent="0.25">
      <c r="A165" s="4" t="s">
        <v>3351</v>
      </c>
      <c r="B165" s="4" t="s">
        <v>3592</v>
      </c>
      <c r="C165" s="4" t="s">
        <v>884</v>
      </c>
      <c r="D165" s="94">
        <v>44603</v>
      </c>
      <c r="G165" s="66" t="s">
        <v>5118</v>
      </c>
      <c r="O165" s="95" t="s">
        <v>1145</v>
      </c>
      <c r="P165" s="2" t="s">
        <v>2281</v>
      </c>
      <c r="Q165" s="4"/>
      <c r="R165" s="4"/>
      <c r="V165" s="2" t="s">
        <v>6543</v>
      </c>
    </row>
    <row r="166" spans="1:22" ht="15.6" x14ac:dyDescent="0.25">
      <c r="A166" s="4" t="s">
        <v>3354</v>
      </c>
      <c r="B166" s="4" t="s">
        <v>3593</v>
      </c>
      <c r="C166" s="4" t="s">
        <v>887</v>
      </c>
      <c r="D166" s="94">
        <v>44604</v>
      </c>
      <c r="G166" s="66" t="s">
        <v>5119</v>
      </c>
      <c r="O166" s="95" t="s">
        <v>1146</v>
      </c>
      <c r="P166" s="2" t="s">
        <v>2282</v>
      </c>
      <c r="Q166" s="4"/>
      <c r="R166" s="4"/>
      <c r="V166" s="2" t="s">
        <v>6544</v>
      </c>
    </row>
    <row r="167" spans="1:22" ht="15.6" x14ac:dyDescent="0.25">
      <c r="A167" s="4" t="s">
        <v>3355</v>
      </c>
      <c r="B167" s="4" t="s">
        <v>3594</v>
      </c>
      <c r="C167" s="4" t="s">
        <v>888</v>
      </c>
      <c r="D167" s="94">
        <v>44605</v>
      </c>
      <c r="G167" s="66" t="s">
        <v>5120</v>
      </c>
      <c r="O167" s="95" t="s">
        <v>1147</v>
      </c>
      <c r="P167" s="2" t="s">
        <v>2283</v>
      </c>
      <c r="Q167" s="4"/>
      <c r="R167" s="4"/>
      <c r="V167" s="2" t="s">
        <v>6545</v>
      </c>
    </row>
    <row r="168" spans="1:22" ht="15.6" x14ac:dyDescent="0.25">
      <c r="A168" s="4" t="s">
        <v>3706</v>
      </c>
      <c r="B168" s="4" t="s">
        <v>3595</v>
      </c>
      <c r="C168" s="4" t="s">
        <v>889</v>
      </c>
      <c r="D168" s="94">
        <v>44606</v>
      </c>
      <c r="G168" s="66" t="s">
        <v>5121</v>
      </c>
      <c r="O168" s="95" t="s">
        <v>1148</v>
      </c>
      <c r="P168" s="2" t="s">
        <v>2284</v>
      </c>
      <c r="Q168" s="4"/>
      <c r="R168" s="4"/>
      <c r="V168" s="2" t="s">
        <v>6546</v>
      </c>
    </row>
    <row r="169" spans="1:22" ht="15.6" x14ac:dyDescent="0.25">
      <c r="A169" s="4" t="s">
        <v>3356</v>
      </c>
      <c r="B169" s="4" t="s">
        <v>3596</v>
      </c>
      <c r="C169" s="4" t="s">
        <v>890</v>
      </c>
      <c r="D169" s="94">
        <v>44607</v>
      </c>
      <c r="G169" s="66" t="s">
        <v>5122</v>
      </c>
      <c r="O169" s="95" t="s">
        <v>1149</v>
      </c>
      <c r="P169" s="2" t="s">
        <v>2285</v>
      </c>
      <c r="Q169" s="4"/>
      <c r="R169" s="4"/>
      <c r="V169" s="2" t="s">
        <v>6547</v>
      </c>
    </row>
    <row r="170" spans="1:22" ht="15.6" x14ac:dyDescent="0.25">
      <c r="A170" s="4" t="s">
        <v>3357</v>
      </c>
      <c r="B170" s="4" t="s">
        <v>3597</v>
      </c>
      <c r="C170" s="4" t="s">
        <v>891</v>
      </c>
      <c r="D170" s="94">
        <v>44608</v>
      </c>
      <c r="G170" s="66" t="s">
        <v>5123</v>
      </c>
      <c r="O170" s="95" t="s">
        <v>1150</v>
      </c>
      <c r="P170" s="2" t="s">
        <v>2286</v>
      </c>
      <c r="Q170" s="4"/>
      <c r="R170" s="4"/>
      <c r="V170" s="2" t="s">
        <v>6548</v>
      </c>
    </row>
    <row r="171" spans="1:22" ht="15.6" x14ac:dyDescent="0.25">
      <c r="A171" s="4" t="s">
        <v>3358</v>
      </c>
      <c r="B171" s="4" t="s">
        <v>3598</v>
      </c>
      <c r="C171" s="4" t="s">
        <v>892</v>
      </c>
      <c r="D171" s="94">
        <v>44609</v>
      </c>
      <c r="G171" s="66" t="s">
        <v>5124</v>
      </c>
      <c r="O171" s="95" t="s">
        <v>1151</v>
      </c>
      <c r="P171" s="2" t="s">
        <v>2286</v>
      </c>
      <c r="Q171" s="4"/>
      <c r="R171" s="4"/>
      <c r="V171" s="2" t="s">
        <v>6549</v>
      </c>
    </row>
    <row r="172" spans="1:22" ht="15.6" x14ac:dyDescent="0.25">
      <c r="A172" s="4" t="s">
        <v>3360</v>
      </c>
      <c r="B172" s="4" t="s">
        <v>3599</v>
      </c>
      <c r="C172" s="4" t="s">
        <v>894</v>
      </c>
      <c r="D172" s="94">
        <v>44610</v>
      </c>
      <c r="G172" s="66" t="s">
        <v>4140</v>
      </c>
      <c r="O172" s="95" t="s">
        <v>1152</v>
      </c>
      <c r="P172" s="2" t="s">
        <v>2287</v>
      </c>
      <c r="Q172" s="4"/>
      <c r="R172" s="4"/>
      <c r="V172" s="2" t="s">
        <v>6550</v>
      </c>
    </row>
    <row r="173" spans="1:22" ht="15.6" x14ac:dyDescent="0.25">
      <c r="A173" s="4" t="s">
        <v>3654</v>
      </c>
      <c r="B173" s="4" t="s">
        <v>3632</v>
      </c>
      <c r="C173" s="4" t="s">
        <v>895</v>
      </c>
      <c r="D173" s="94">
        <v>44611</v>
      </c>
      <c r="G173" s="66" t="s">
        <v>4141</v>
      </c>
      <c r="O173" s="95" t="s">
        <v>1153</v>
      </c>
      <c r="P173" s="2" t="s">
        <v>2288</v>
      </c>
      <c r="Q173" s="4"/>
      <c r="R173" s="4"/>
      <c r="V173" s="2" t="s">
        <v>6551</v>
      </c>
    </row>
    <row r="174" spans="1:22" ht="15.6" x14ac:dyDescent="0.25">
      <c r="A174" s="4" t="s">
        <v>3361</v>
      </c>
      <c r="B174" s="4" t="s">
        <v>3818</v>
      </c>
      <c r="C174" s="4" t="s">
        <v>896</v>
      </c>
      <c r="D174" s="94">
        <v>44612</v>
      </c>
      <c r="G174" s="66" t="s">
        <v>4142</v>
      </c>
      <c r="O174" s="95" t="s">
        <v>1154</v>
      </c>
      <c r="P174" s="2" t="s">
        <v>2289</v>
      </c>
      <c r="Q174" s="4"/>
      <c r="R174" s="4"/>
      <c r="V174" s="2" t="s">
        <v>6552</v>
      </c>
    </row>
    <row r="175" spans="1:22" ht="15.6" x14ac:dyDescent="0.25">
      <c r="A175" s="4" t="s">
        <v>3362</v>
      </c>
      <c r="B175" s="4" t="s">
        <v>3600</v>
      </c>
      <c r="C175" s="4" t="s">
        <v>897</v>
      </c>
      <c r="D175" s="94">
        <v>44613</v>
      </c>
      <c r="G175" s="66" t="s">
        <v>5125</v>
      </c>
      <c r="O175" s="95" t="s">
        <v>1155</v>
      </c>
      <c r="P175" s="2" t="s">
        <v>2290</v>
      </c>
      <c r="Q175" s="4"/>
      <c r="R175" s="4"/>
      <c r="V175" s="2" t="s">
        <v>6553</v>
      </c>
    </row>
    <row r="176" spans="1:22" ht="15.6" x14ac:dyDescent="0.25">
      <c r="A176" s="4" t="s">
        <v>3364</v>
      </c>
      <c r="B176" s="4" t="s">
        <v>3601</v>
      </c>
      <c r="C176" s="4" t="s">
        <v>899</v>
      </c>
      <c r="D176" s="94">
        <v>44614</v>
      </c>
      <c r="G176" s="66" t="s">
        <v>5126</v>
      </c>
      <c r="O176" s="95" t="s">
        <v>1156</v>
      </c>
      <c r="P176" s="2" t="s">
        <v>2291</v>
      </c>
      <c r="Q176" s="4"/>
      <c r="R176" s="4"/>
      <c r="V176" s="2" t="s">
        <v>6554</v>
      </c>
    </row>
    <row r="177" spans="1:22" ht="15.6" x14ac:dyDescent="0.25">
      <c r="A177" s="4" t="s">
        <v>3365</v>
      </c>
      <c r="B177" s="4" t="s">
        <v>3602</v>
      </c>
      <c r="C177" s="4" t="s">
        <v>900</v>
      </c>
      <c r="D177" s="94">
        <v>44615</v>
      </c>
      <c r="G177" s="66" t="s">
        <v>5127</v>
      </c>
      <c r="O177" s="95" t="s">
        <v>1157</v>
      </c>
      <c r="P177" s="2" t="s">
        <v>2292</v>
      </c>
      <c r="Q177" s="4"/>
      <c r="R177" s="4"/>
      <c r="V177" s="2" t="s">
        <v>6555</v>
      </c>
    </row>
    <row r="178" spans="1:22" ht="15.6" x14ac:dyDescent="0.25">
      <c r="A178" s="4" t="s">
        <v>3366</v>
      </c>
      <c r="B178" s="4" t="s">
        <v>3603</v>
      </c>
      <c r="C178" s="4" t="s">
        <v>901</v>
      </c>
      <c r="D178" s="94">
        <v>44616</v>
      </c>
      <c r="G178" s="66" t="s">
        <v>5127</v>
      </c>
      <c r="O178" s="95" t="s">
        <v>1158</v>
      </c>
      <c r="P178" s="2" t="s">
        <v>2293</v>
      </c>
      <c r="Q178" s="4"/>
      <c r="R178" s="4"/>
      <c r="V178" s="2" t="s">
        <v>6556</v>
      </c>
    </row>
    <row r="179" spans="1:22" ht="15.6" x14ac:dyDescent="0.25">
      <c r="A179" s="4" t="s">
        <v>3370</v>
      </c>
      <c r="B179" s="4" t="s">
        <v>3604</v>
      </c>
      <c r="C179" s="4" t="s">
        <v>907</v>
      </c>
      <c r="D179" s="94">
        <v>44617</v>
      </c>
      <c r="G179" s="66" t="s">
        <v>4143</v>
      </c>
      <c r="O179" s="95" t="s">
        <v>1159</v>
      </c>
      <c r="P179" s="2" t="s">
        <v>2294</v>
      </c>
      <c r="Q179" s="4"/>
      <c r="R179" s="4"/>
      <c r="V179" s="2" t="s">
        <v>6557</v>
      </c>
    </row>
    <row r="180" spans="1:22" ht="15.6" x14ac:dyDescent="0.25">
      <c r="A180" s="4" t="s">
        <v>3371</v>
      </c>
      <c r="B180" s="4" t="s">
        <v>3605</v>
      </c>
      <c r="C180" s="4" t="s">
        <v>908</v>
      </c>
      <c r="D180" s="94">
        <v>44618</v>
      </c>
      <c r="G180" s="66" t="s">
        <v>4144</v>
      </c>
      <c r="O180" s="95" t="s">
        <v>1160</v>
      </c>
      <c r="P180" s="2" t="s">
        <v>2295</v>
      </c>
      <c r="Q180" s="4"/>
      <c r="R180" s="4"/>
      <c r="V180" s="2" t="s">
        <v>6558</v>
      </c>
    </row>
    <row r="181" spans="1:22" ht="15.6" x14ac:dyDescent="0.25">
      <c r="A181" s="4" t="s">
        <v>3678</v>
      </c>
      <c r="B181" s="4" t="s">
        <v>3606</v>
      </c>
      <c r="C181" s="4" t="s">
        <v>910</v>
      </c>
      <c r="D181" s="94">
        <v>44619</v>
      </c>
      <c r="G181" s="66" t="s">
        <v>5128</v>
      </c>
      <c r="O181" s="95" t="s">
        <v>1161</v>
      </c>
      <c r="P181" s="2" t="s">
        <v>2296</v>
      </c>
      <c r="Q181" s="4"/>
      <c r="R181" s="4"/>
      <c r="V181" s="2" t="s">
        <v>6559</v>
      </c>
    </row>
    <row r="182" spans="1:22" ht="15.6" x14ac:dyDescent="0.25">
      <c r="A182" s="4" t="s">
        <v>3372</v>
      </c>
      <c r="B182" s="4" t="s">
        <v>3607</v>
      </c>
      <c r="C182" s="4" t="s">
        <v>911</v>
      </c>
      <c r="D182" s="94">
        <v>44620</v>
      </c>
      <c r="G182" s="66" t="s">
        <v>40</v>
      </c>
      <c r="O182" s="95" t="s">
        <v>1162</v>
      </c>
      <c r="P182" s="2" t="s">
        <v>2297</v>
      </c>
      <c r="Q182" s="4"/>
      <c r="R182" s="4"/>
      <c r="V182" s="2" t="s">
        <v>6560</v>
      </c>
    </row>
    <row r="183" spans="1:22" ht="15.6" x14ac:dyDescent="0.25">
      <c r="A183" s="11" t="s">
        <v>3679</v>
      </c>
      <c r="B183" s="4" t="s">
        <v>3819</v>
      </c>
      <c r="C183" s="4" t="s">
        <v>914</v>
      </c>
      <c r="D183" s="94">
        <v>44621</v>
      </c>
      <c r="G183" s="66" t="s">
        <v>4145</v>
      </c>
      <c r="O183" s="95" t="s">
        <v>1163</v>
      </c>
      <c r="P183" s="2" t="s">
        <v>2298</v>
      </c>
      <c r="Q183" s="4"/>
      <c r="R183" s="4"/>
      <c r="V183" s="2" t="s">
        <v>6561</v>
      </c>
    </row>
    <row r="184" spans="1:22" ht="15.6" x14ac:dyDescent="0.25">
      <c r="A184" s="4" t="s">
        <v>3375</v>
      </c>
      <c r="B184" s="4" t="s">
        <v>3820</v>
      </c>
      <c r="C184" s="4" t="s">
        <v>916</v>
      </c>
      <c r="D184" s="94">
        <v>44622</v>
      </c>
      <c r="G184" s="66" t="s">
        <v>4146</v>
      </c>
      <c r="O184" s="95" t="s">
        <v>1164</v>
      </c>
      <c r="P184" s="2" t="s">
        <v>2299</v>
      </c>
      <c r="Q184" s="4"/>
      <c r="R184" s="4"/>
      <c r="V184" s="2" t="s">
        <v>6562</v>
      </c>
    </row>
    <row r="185" spans="1:22" ht="15.6" x14ac:dyDescent="0.25">
      <c r="A185" s="4" t="s">
        <v>3374</v>
      </c>
      <c r="B185" s="4" t="s">
        <v>3821</v>
      </c>
      <c r="C185" s="4" t="s">
        <v>915</v>
      </c>
      <c r="D185" s="94">
        <v>44623</v>
      </c>
      <c r="G185" s="66" t="s">
        <v>5129</v>
      </c>
      <c r="O185" s="95" t="s">
        <v>1165</v>
      </c>
      <c r="P185" s="2" t="s">
        <v>2300</v>
      </c>
      <c r="Q185" s="4"/>
      <c r="R185" s="4"/>
      <c r="V185" s="2" t="s">
        <v>6563</v>
      </c>
    </row>
    <row r="186" spans="1:22" ht="15.6" x14ac:dyDescent="0.25">
      <c r="A186" s="4" t="s">
        <v>3376</v>
      </c>
      <c r="B186" s="4" t="s">
        <v>3822</v>
      </c>
      <c r="C186" s="4" t="s">
        <v>3707</v>
      </c>
      <c r="D186" s="94">
        <v>44624</v>
      </c>
      <c r="G186" s="66" t="s">
        <v>5130</v>
      </c>
      <c r="O186" s="95" t="s">
        <v>1166</v>
      </c>
      <c r="P186" s="2" t="s">
        <v>2301</v>
      </c>
      <c r="Q186" s="4"/>
      <c r="R186" s="4"/>
      <c r="V186" s="2" t="s">
        <v>6564</v>
      </c>
    </row>
    <row r="187" spans="1:22" ht="15.6" x14ac:dyDescent="0.25">
      <c r="A187" s="4" t="s">
        <v>3377</v>
      </c>
      <c r="B187" s="4" t="s">
        <v>3823</v>
      </c>
      <c r="C187" s="4" t="s">
        <v>918</v>
      </c>
      <c r="D187" s="94">
        <v>44625</v>
      </c>
      <c r="G187" s="66" t="s">
        <v>6718</v>
      </c>
      <c r="O187" s="95" t="s">
        <v>1167</v>
      </c>
      <c r="P187" s="2" t="s">
        <v>2302</v>
      </c>
      <c r="Q187" s="4"/>
      <c r="R187" s="4"/>
      <c r="V187" s="2" t="s">
        <v>6565</v>
      </c>
    </row>
    <row r="188" spans="1:22" ht="15.6" x14ac:dyDescent="0.25">
      <c r="A188" s="4" t="s">
        <v>3378</v>
      </c>
      <c r="B188" s="4" t="s">
        <v>3608</v>
      </c>
      <c r="C188" s="4" t="s">
        <v>919</v>
      </c>
      <c r="D188" s="94">
        <v>44626</v>
      </c>
      <c r="G188" s="66" t="s">
        <v>5131</v>
      </c>
      <c r="O188" s="95" t="s">
        <v>1168</v>
      </c>
      <c r="P188" s="2" t="s">
        <v>2303</v>
      </c>
      <c r="Q188" s="4"/>
      <c r="R188" s="4"/>
      <c r="V188" s="2" t="s">
        <v>6566</v>
      </c>
    </row>
    <row r="189" spans="1:22" ht="15.6" x14ac:dyDescent="0.25">
      <c r="A189" s="4" t="s">
        <v>913</v>
      </c>
      <c r="B189" s="4" t="s">
        <v>3824</v>
      </c>
      <c r="C189" s="4" t="s">
        <v>913</v>
      </c>
      <c r="D189" s="94">
        <v>44627</v>
      </c>
      <c r="G189" s="66" t="s">
        <v>4147</v>
      </c>
      <c r="O189" s="95" t="s">
        <v>1169</v>
      </c>
      <c r="P189" s="2" t="s">
        <v>2304</v>
      </c>
      <c r="Q189" s="4"/>
      <c r="R189" s="4"/>
      <c r="V189" s="2" t="s">
        <v>6567</v>
      </c>
    </row>
    <row r="190" spans="1:22" ht="15.6" x14ac:dyDescent="0.25">
      <c r="A190" s="4" t="s">
        <v>3379</v>
      </c>
      <c r="B190" s="4" t="s">
        <v>3825</v>
      </c>
      <c r="C190" s="4" t="s">
        <v>920</v>
      </c>
      <c r="D190" s="94">
        <v>44628</v>
      </c>
      <c r="G190" s="66" t="s">
        <v>4147</v>
      </c>
      <c r="O190" s="95" t="s">
        <v>1170</v>
      </c>
      <c r="P190" s="2" t="s">
        <v>2305</v>
      </c>
      <c r="Q190" s="4"/>
      <c r="R190" s="4"/>
      <c r="V190" s="2" t="s">
        <v>6568</v>
      </c>
    </row>
    <row r="191" spans="1:22" ht="15.6" x14ac:dyDescent="0.25">
      <c r="A191" s="4" t="s">
        <v>3708</v>
      </c>
      <c r="B191" s="11" t="s">
        <v>3728</v>
      </c>
      <c r="C191" s="4" t="s">
        <v>921</v>
      </c>
      <c r="D191" s="94">
        <v>44629</v>
      </c>
      <c r="G191" s="66" t="s">
        <v>5132</v>
      </c>
      <c r="O191" s="95" t="s">
        <v>1171</v>
      </c>
      <c r="P191" s="2" t="s">
        <v>2305</v>
      </c>
      <c r="Q191" s="4"/>
      <c r="R191" s="4"/>
      <c r="V191" s="2" t="s">
        <v>6569</v>
      </c>
    </row>
    <row r="192" spans="1:22" ht="15.6" x14ac:dyDescent="0.25">
      <c r="A192" s="4" t="s">
        <v>3709</v>
      </c>
      <c r="B192" s="4" t="s">
        <v>3826</v>
      </c>
      <c r="C192" s="4" t="s">
        <v>917</v>
      </c>
      <c r="D192" s="94">
        <v>44630</v>
      </c>
      <c r="G192" s="66" t="s">
        <v>41</v>
      </c>
      <c r="O192" s="95" t="s">
        <v>1172</v>
      </c>
      <c r="P192" s="2" t="s">
        <v>2306</v>
      </c>
      <c r="Q192" s="4"/>
      <c r="R192" s="4"/>
      <c r="V192" s="2" t="s">
        <v>6570</v>
      </c>
    </row>
    <row r="193" spans="1:22" ht="15.6" x14ac:dyDescent="0.25">
      <c r="A193" s="4" t="s">
        <v>3381</v>
      </c>
      <c r="B193" s="4" t="s">
        <v>3609</v>
      </c>
      <c r="C193" s="4" t="s">
        <v>923</v>
      </c>
      <c r="D193" s="94">
        <v>44631</v>
      </c>
      <c r="G193" s="66" t="s">
        <v>5133</v>
      </c>
      <c r="O193" s="95" t="s">
        <v>1173</v>
      </c>
      <c r="P193" s="2" t="s">
        <v>2307</v>
      </c>
      <c r="Q193" s="4"/>
      <c r="R193" s="4"/>
      <c r="V193" s="2" t="s">
        <v>6571</v>
      </c>
    </row>
    <row r="194" spans="1:22" ht="15.6" x14ac:dyDescent="0.25">
      <c r="A194" s="4" t="s">
        <v>3222</v>
      </c>
      <c r="B194" s="4" t="s">
        <v>3610</v>
      </c>
      <c r="C194" s="4" t="s">
        <v>743</v>
      </c>
      <c r="D194" s="94">
        <v>44632</v>
      </c>
      <c r="G194" s="66" t="s">
        <v>42</v>
      </c>
      <c r="O194" s="95" t="s">
        <v>1174</v>
      </c>
      <c r="P194" s="2" t="s">
        <v>2308</v>
      </c>
      <c r="Q194" s="4"/>
      <c r="R194" s="4"/>
      <c r="V194" s="2" t="s">
        <v>6572</v>
      </c>
    </row>
    <row r="195" spans="1:22" ht="15.6" x14ac:dyDescent="0.25">
      <c r="A195" s="4" t="s">
        <v>3382</v>
      </c>
      <c r="B195" s="4" t="s">
        <v>3611</v>
      </c>
      <c r="C195" s="4" t="s">
        <v>924</v>
      </c>
      <c r="D195" s="94">
        <v>44633</v>
      </c>
      <c r="G195" s="66" t="s">
        <v>5134</v>
      </c>
      <c r="O195" s="95" t="s">
        <v>1175</v>
      </c>
      <c r="P195" s="2" t="s">
        <v>2309</v>
      </c>
      <c r="Q195" s="4"/>
      <c r="R195" s="4"/>
      <c r="V195" s="2" t="s">
        <v>6573</v>
      </c>
    </row>
    <row r="196" spans="1:22" ht="15.6" x14ac:dyDescent="0.25">
      <c r="A196" s="4" t="s">
        <v>3383</v>
      </c>
      <c r="B196" s="4" t="s">
        <v>3827</v>
      </c>
      <c r="C196" s="4" t="s">
        <v>925</v>
      </c>
      <c r="D196" s="94">
        <v>44634</v>
      </c>
      <c r="G196" s="66" t="s">
        <v>5135</v>
      </c>
      <c r="O196" s="95" t="s">
        <v>1176</v>
      </c>
      <c r="P196" s="2" t="s">
        <v>2310</v>
      </c>
      <c r="Q196" s="4"/>
      <c r="R196" s="4"/>
      <c r="V196" s="2" t="s">
        <v>6574</v>
      </c>
    </row>
    <row r="197" spans="1:22" ht="15.6" x14ac:dyDescent="0.25">
      <c r="A197" s="4" t="s">
        <v>3384</v>
      </c>
      <c r="B197" s="4" t="s">
        <v>3612</v>
      </c>
      <c r="C197" s="4" t="s">
        <v>926</v>
      </c>
      <c r="D197" s="94">
        <v>44635</v>
      </c>
      <c r="G197" s="66" t="s">
        <v>43</v>
      </c>
      <c r="O197" s="95" t="s">
        <v>6264</v>
      </c>
      <c r="P197" s="2" t="s">
        <v>6265</v>
      </c>
      <c r="Q197" s="4"/>
      <c r="R197" s="4"/>
      <c r="V197" s="2" t="s">
        <v>6575</v>
      </c>
    </row>
    <row r="198" spans="1:22" ht="15.6" x14ac:dyDescent="0.25">
      <c r="A198" s="4" t="s">
        <v>3385</v>
      </c>
      <c r="B198" s="4" t="s">
        <v>3613</v>
      </c>
      <c r="C198" s="4" t="s">
        <v>927</v>
      </c>
      <c r="D198" s="94">
        <v>44636</v>
      </c>
      <c r="G198" s="66" t="s">
        <v>43</v>
      </c>
      <c r="O198" s="95" t="s">
        <v>1177</v>
      </c>
      <c r="P198" s="2" t="s">
        <v>2311</v>
      </c>
      <c r="Q198" s="4"/>
      <c r="R198" s="4"/>
      <c r="V198" s="2" t="s">
        <v>6576</v>
      </c>
    </row>
    <row r="199" spans="1:22" ht="15.6" x14ac:dyDescent="0.25">
      <c r="A199" s="4" t="s">
        <v>3386</v>
      </c>
      <c r="B199" s="4" t="s">
        <v>3614</v>
      </c>
      <c r="C199" s="4" t="s">
        <v>928</v>
      </c>
      <c r="D199" s="94">
        <v>44637</v>
      </c>
      <c r="G199" s="66" t="s">
        <v>5136</v>
      </c>
      <c r="O199" s="95" t="s">
        <v>1178</v>
      </c>
      <c r="P199" s="2" t="s">
        <v>2312</v>
      </c>
      <c r="Q199" s="4"/>
      <c r="R199" s="4"/>
      <c r="V199" s="2" t="s">
        <v>6577</v>
      </c>
    </row>
    <row r="200" spans="1:22" ht="15.6" x14ac:dyDescent="0.25">
      <c r="A200" s="11" t="s">
        <v>3680</v>
      </c>
      <c r="B200" s="11" t="s">
        <v>3729</v>
      </c>
      <c r="C200" s="4" t="s">
        <v>3710</v>
      </c>
      <c r="D200" s="94">
        <v>44638</v>
      </c>
      <c r="G200" s="66" t="s">
        <v>5137</v>
      </c>
      <c r="O200" s="95" t="s">
        <v>1179</v>
      </c>
      <c r="P200" s="2" t="s">
        <v>2313</v>
      </c>
      <c r="Q200" s="4"/>
      <c r="R200" s="4"/>
      <c r="V200" s="2" t="s">
        <v>6578</v>
      </c>
    </row>
    <row r="201" spans="1:22" ht="15.6" x14ac:dyDescent="0.25">
      <c r="A201" s="4" t="s">
        <v>3387</v>
      </c>
      <c r="B201" s="4" t="s">
        <v>3615</v>
      </c>
      <c r="C201" s="4" t="s">
        <v>929</v>
      </c>
      <c r="D201" s="94">
        <v>44639</v>
      </c>
      <c r="G201" s="66" t="s">
        <v>4148</v>
      </c>
      <c r="O201" s="95" t="s">
        <v>1180</v>
      </c>
      <c r="P201" s="2" t="s">
        <v>2314</v>
      </c>
      <c r="Q201" s="4"/>
      <c r="R201" s="4"/>
      <c r="V201" s="2" t="s">
        <v>6579</v>
      </c>
    </row>
    <row r="202" spans="1:22" ht="15.6" x14ac:dyDescent="0.25">
      <c r="A202" s="4" t="s">
        <v>3388</v>
      </c>
      <c r="B202" s="4" t="s">
        <v>3616</v>
      </c>
      <c r="C202" s="4" t="s">
        <v>930</v>
      </c>
      <c r="D202" s="94">
        <v>44640</v>
      </c>
      <c r="G202" s="66" t="s">
        <v>5138</v>
      </c>
      <c r="O202" s="95" t="s">
        <v>1181</v>
      </c>
      <c r="P202" s="2" t="s">
        <v>2315</v>
      </c>
      <c r="Q202" s="4"/>
      <c r="R202" s="4"/>
      <c r="V202" s="2" t="s">
        <v>6580</v>
      </c>
    </row>
    <row r="203" spans="1:22" ht="15.6" x14ac:dyDescent="0.25">
      <c r="A203" s="4" t="s">
        <v>3298</v>
      </c>
      <c r="B203" s="4" t="s">
        <v>3617</v>
      </c>
      <c r="C203" s="4" t="s">
        <v>823</v>
      </c>
      <c r="D203" s="94">
        <v>44641</v>
      </c>
      <c r="G203" s="66" t="s">
        <v>4149</v>
      </c>
      <c r="O203" s="95" t="s">
        <v>1182</v>
      </c>
      <c r="P203" s="2" t="s">
        <v>2316</v>
      </c>
      <c r="Q203" s="4"/>
      <c r="R203" s="4"/>
      <c r="V203" s="2" t="s">
        <v>6581</v>
      </c>
    </row>
    <row r="204" spans="1:22" ht="15.6" x14ac:dyDescent="0.25">
      <c r="A204" s="4" t="s">
        <v>3389</v>
      </c>
      <c r="B204" s="4" t="s">
        <v>3618</v>
      </c>
      <c r="C204" s="4" t="s">
        <v>931</v>
      </c>
      <c r="D204" s="94">
        <v>44642</v>
      </c>
      <c r="G204" s="66" t="s">
        <v>4150</v>
      </c>
      <c r="O204" s="95" t="s">
        <v>1183</v>
      </c>
      <c r="P204" s="2" t="s">
        <v>2317</v>
      </c>
      <c r="Q204" s="4"/>
      <c r="R204" s="4"/>
      <c r="V204" s="2" t="s">
        <v>6582</v>
      </c>
    </row>
    <row r="205" spans="1:22" ht="15.6" x14ac:dyDescent="0.25">
      <c r="A205" s="4" t="s">
        <v>3212</v>
      </c>
      <c r="B205" s="4" t="s">
        <v>3619</v>
      </c>
      <c r="C205" s="4" t="s">
        <v>736</v>
      </c>
      <c r="D205" s="94">
        <v>44643</v>
      </c>
      <c r="G205" s="66" t="s">
        <v>44</v>
      </c>
      <c r="O205" s="95" t="s">
        <v>1184</v>
      </c>
      <c r="P205" s="2" t="s">
        <v>2318</v>
      </c>
      <c r="Q205" s="4"/>
      <c r="R205" s="4"/>
      <c r="V205" s="2" t="s">
        <v>6583</v>
      </c>
    </row>
    <row r="206" spans="1:22" ht="15.6" x14ac:dyDescent="0.25">
      <c r="A206" s="4" t="s">
        <v>3681</v>
      </c>
      <c r="B206" s="11" t="s">
        <v>3730</v>
      </c>
      <c r="C206" s="4" t="s">
        <v>3711</v>
      </c>
      <c r="D206" s="94">
        <v>44644</v>
      </c>
      <c r="G206" s="66" t="s">
        <v>45</v>
      </c>
      <c r="O206" s="95" t="s">
        <v>1184</v>
      </c>
      <c r="P206" s="2" t="s">
        <v>4978</v>
      </c>
      <c r="Q206" s="4"/>
      <c r="R206" s="4"/>
      <c r="V206" s="2" t="s">
        <v>6584</v>
      </c>
    </row>
    <row r="207" spans="1:22" ht="15.6" x14ac:dyDescent="0.25">
      <c r="A207" s="4" t="s">
        <v>3391</v>
      </c>
      <c r="B207" s="4" t="s">
        <v>3620</v>
      </c>
      <c r="C207" s="4" t="s">
        <v>934</v>
      </c>
      <c r="D207" s="94">
        <v>44645</v>
      </c>
      <c r="G207" s="66" t="s">
        <v>5139</v>
      </c>
      <c r="O207" s="95" t="s">
        <v>1185</v>
      </c>
      <c r="P207" s="2" t="s">
        <v>2319</v>
      </c>
      <c r="Q207" s="4"/>
      <c r="R207" s="4"/>
      <c r="V207" s="2" t="s">
        <v>6585</v>
      </c>
    </row>
    <row r="208" spans="1:22" ht="15.6" x14ac:dyDescent="0.25">
      <c r="A208" s="4" t="s">
        <v>3265</v>
      </c>
      <c r="B208" s="4" t="s">
        <v>3621</v>
      </c>
      <c r="C208" s="4" t="s">
        <v>783</v>
      </c>
      <c r="D208" s="94">
        <v>44646</v>
      </c>
      <c r="G208" s="66" t="s">
        <v>5140</v>
      </c>
      <c r="O208" s="95" t="s">
        <v>1186</v>
      </c>
      <c r="P208" s="2" t="s">
        <v>2320</v>
      </c>
      <c r="Q208" s="4"/>
      <c r="R208" s="4"/>
      <c r="V208" s="2" t="s">
        <v>6586</v>
      </c>
    </row>
    <row r="209" spans="1:22" ht="15.6" x14ac:dyDescent="0.25">
      <c r="A209" s="4" t="s">
        <v>3390</v>
      </c>
      <c r="B209" s="4" t="s">
        <v>3622</v>
      </c>
      <c r="C209" s="4" t="s">
        <v>933</v>
      </c>
      <c r="D209" s="94">
        <v>44647</v>
      </c>
      <c r="G209" s="66" t="s">
        <v>5141</v>
      </c>
      <c r="O209" s="95" t="s">
        <v>6266</v>
      </c>
      <c r="P209" s="2" t="s">
        <v>6267</v>
      </c>
      <c r="Q209" s="4"/>
      <c r="R209" s="4"/>
      <c r="V209" s="2" t="s">
        <v>6587</v>
      </c>
    </row>
    <row r="210" spans="1:22" ht="15.6" x14ac:dyDescent="0.25">
      <c r="A210" s="11" t="s">
        <v>3682</v>
      </c>
      <c r="B210" s="4" t="s">
        <v>3623</v>
      </c>
      <c r="C210" s="4" t="s">
        <v>932</v>
      </c>
      <c r="D210" s="94">
        <v>44648</v>
      </c>
      <c r="G210" s="66" t="s">
        <v>5141</v>
      </c>
      <c r="O210" s="95" t="s">
        <v>1187</v>
      </c>
      <c r="P210" s="2" t="s">
        <v>2321</v>
      </c>
      <c r="Q210" s="4"/>
      <c r="R210" s="4"/>
      <c r="V210" s="2" t="s">
        <v>6588</v>
      </c>
    </row>
    <row r="211" spans="1:22" ht="15.6" x14ac:dyDescent="0.25">
      <c r="A211" s="4" t="s">
        <v>3394</v>
      </c>
      <c r="B211" s="4" t="s">
        <v>3624</v>
      </c>
      <c r="C211" s="4" t="s">
        <v>937</v>
      </c>
      <c r="D211" s="94">
        <v>44649</v>
      </c>
      <c r="G211" s="66" t="s">
        <v>4151</v>
      </c>
      <c r="O211" s="95" t="s">
        <v>1188</v>
      </c>
      <c r="P211" s="2" t="s">
        <v>2322</v>
      </c>
      <c r="Q211" s="4"/>
      <c r="R211" s="4"/>
      <c r="V211" s="2" t="s">
        <v>6589</v>
      </c>
    </row>
    <row r="212" spans="1:22" ht="15.6" x14ac:dyDescent="0.25">
      <c r="A212" s="4" t="s">
        <v>3395</v>
      </c>
      <c r="B212" s="4" t="s">
        <v>3828</v>
      </c>
      <c r="C212" s="4" t="s">
        <v>938</v>
      </c>
      <c r="D212" s="94">
        <v>44650</v>
      </c>
      <c r="G212" s="66" t="s">
        <v>5142</v>
      </c>
      <c r="O212" s="95" t="s">
        <v>1189</v>
      </c>
      <c r="P212" s="2" t="s">
        <v>2323</v>
      </c>
      <c r="Q212" s="4"/>
      <c r="R212" s="4"/>
      <c r="V212" s="2" t="s">
        <v>6590</v>
      </c>
    </row>
    <row r="213" spans="1:22" ht="15.6" x14ac:dyDescent="0.25">
      <c r="A213" s="4" t="s">
        <v>3396</v>
      </c>
      <c r="B213" s="4" t="s">
        <v>3625</v>
      </c>
      <c r="C213" s="4" t="s">
        <v>939</v>
      </c>
      <c r="D213" s="94">
        <v>44651</v>
      </c>
      <c r="G213" s="66" t="s">
        <v>5143</v>
      </c>
      <c r="O213" s="95" t="s">
        <v>1190</v>
      </c>
      <c r="P213" s="2" t="s">
        <v>2324</v>
      </c>
      <c r="Q213" s="4"/>
      <c r="R213" s="4"/>
      <c r="V213" s="2" t="s">
        <v>6591</v>
      </c>
    </row>
    <row r="214" spans="1:22" ht="15.6" x14ac:dyDescent="0.25">
      <c r="A214" s="4" t="s">
        <v>3392</v>
      </c>
      <c r="B214" s="4" t="s">
        <v>3829</v>
      </c>
      <c r="C214" s="4" t="s">
        <v>935</v>
      </c>
      <c r="D214" s="94">
        <v>44652</v>
      </c>
      <c r="G214" s="66" t="s">
        <v>4152</v>
      </c>
      <c r="O214" s="95" t="s">
        <v>1191</v>
      </c>
      <c r="P214" s="2" t="s">
        <v>2325</v>
      </c>
      <c r="Q214" s="4"/>
      <c r="R214" s="4"/>
      <c r="V214" s="2" t="s">
        <v>6592</v>
      </c>
    </row>
    <row r="215" spans="1:22" ht="15.6" x14ac:dyDescent="0.25">
      <c r="A215" s="4" t="s">
        <v>3393</v>
      </c>
      <c r="B215" s="4" t="s">
        <v>3626</v>
      </c>
      <c r="C215" s="4" t="s">
        <v>936</v>
      </c>
      <c r="D215" s="94">
        <v>44653</v>
      </c>
      <c r="G215" s="66" t="s">
        <v>5144</v>
      </c>
      <c r="O215" s="95" t="s">
        <v>1192</v>
      </c>
      <c r="P215" s="2" t="s">
        <v>2326</v>
      </c>
      <c r="Q215" s="4"/>
      <c r="R215" s="4"/>
      <c r="V215" s="2" t="s">
        <v>6593</v>
      </c>
    </row>
    <row r="216" spans="1:22" ht="15.6" x14ac:dyDescent="0.25">
      <c r="A216" s="4" t="s">
        <v>3397</v>
      </c>
      <c r="B216" s="4" t="s">
        <v>3627</v>
      </c>
      <c r="C216" s="4" t="s">
        <v>940</v>
      </c>
      <c r="D216" s="94">
        <v>44654</v>
      </c>
      <c r="G216" s="66" t="s">
        <v>4153</v>
      </c>
      <c r="O216" s="95" t="s">
        <v>1193</v>
      </c>
      <c r="P216" s="2" t="s">
        <v>2327</v>
      </c>
      <c r="Q216" s="4"/>
      <c r="R216" s="4"/>
      <c r="V216" s="2" t="s">
        <v>6594</v>
      </c>
    </row>
    <row r="217" spans="1:22" ht="15.6" x14ac:dyDescent="0.25">
      <c r="A217" s="11" t="s">
        <v>3683</v>
      </c>
      <c r="B217" s="4" t="s">
        <v>3628</v>
      </c>
      <c r="C217" s="4" t="s">
        <v>942</v>
      </c>
      <c r="D217" s="94">
        <v>44655</v>
      </c>
      <c r="G217" s="66" t="s">
        <v>46</v>
      </c>
      <c r="O217" s="95" t="s">
        <v>1194</v>
      </c>
      <c r="P217" s="2" t="s">
        <v>2328</v>
      </c>
      <c r="Q217" s="4"/>
      <c r="R217" s="4"/>
      <c r="V217" s="2" t="s">
        <v>6595</v>
      </c>
    </row>
    <row r="218" spans="1:22" ht="15.6" x14ac:dyDescent="0.25">
      <c r="A218" s="4" t="s">
        <v>3398</v>
      </c>
      <c r="B218" s="4" t="s">
        <v>3629</v>
      </c>
      <c r="C218" s="4" t="s">
        <v>941</v>
      </c>
      <c r="D218" s="94">
        <v>44656</v>
      </c>
      <c r="G218" s="66" t="s">
        <v>4154</v>
      </c>
      <c r="O218" s="95" t="s">
        <v>5033</v>
      </c>
      <c r="P218" s="2" t="s">
        <v>4979</v>
      </c>
      <c r="Q218" s="4"/>
      <c r="R218" s="4"/>
      <c r="V218" s="2" t="s">
        <v>6596</v>
      </c>
    </row>
    <row r="219" spans="1:22" ht="15.6" x14ac:dyDescent="0.25">
      <c r="A219" s="4" t="s">
        <v>3399</v>
      </c>
      <c r="B219" s="4" t="s">
        <v>3630</v>
      </c>
      <c r="C219" s="4" t="s">
        <v>943</v>
      </c>
      <c r="D219" s="94">
        <v>44657</v>
      </c>
      <c r="G219" s="66" t="s">
        <v>4155</v>
      </c>
      <c r="O219" s="95" t="s">
        <v>1195</v>
      </c>
      <c r="P219" s="2" t="s">
        <v>2329</v>
      </c>
      <c r="Q219" s="4"/>
      <c r="R219" s="4"/>
      <c r="V219" s="2" t="s">
        <v>6597</v>
      </c>
    </row>
    <row r="220" spans="1:22" ht="15.6" x14ac:dyDescent="0.25">
      <c r="A220" s="4" t="s">
        <v>3401</v>
      </c>
      <c r="B220" s="4" t="s">
        <v>3631</v>
      </c>
      <c r="C220" s="4" t="s">
        <v>946</v>
      </c>
      <c r="D220" s="94">
        <v>44658</v>
      </c>
      <c r="G220" s="66" t="s">
        <v>5145</v>
      </c>
      <c r="O220" s="95" t="s">
        <v>1196</v>
      </c>
      <c r="P220" s="2" t="s">
        <v>2330</v>
      </c>
      <c r="Q220" s="4"/>
      <c r="R220" s="4"/>
      <c r="V220" s="2" t="s">
        <v>3898</v>
      </c>
    </row>
    <row r="221" spans="1:22" ht="15.6" x14ac:dyDescent="0.25">
      <c r="A221" s="4" t="s">
        <v>3402</v>
      </c>
      <c r="B221" s="4" t="s">
        <v>3634</v>
      </c>
      <c r="C221" s="4" t="s">
        <v>947</v>
      </c>
      <c r="D221" s="94">
        <v>44659</v>
      </c>
      <c r="G221" s="66" t="s">
        <v>5146</v>
      </c>
      <c r="O221" s="95" t="s">
        <v>1197</v>
      </c>
      <c r="P221" s="2" t="s">
        <v>2331</v>
      </c>
      <c r="Q221" s="4"/>
      <c r="R221" s="4"/>
      <c r="V221" s="2" t="s">
        <v>6598</v>
      </c>
    </row>
    <row r="222" spans="1:22" ht="15.6" x14ac:dyDescent="0.25">
      <c r="A222" s="4" t="s">
        <v>3403</v>
      </c>
      <c r="B222" s="4" t="s">
        <v>3635</v>
      </c>
      <c r="C222" s="4" t="s">
        <v>948</v>
      </c>
      <c r="D222" s="94">
        <v>44660</v>
      </c>
      <c r="G222" s="66" t="s">
        <v>4156</v>
      </c>
      <c r="O222" s="95" t="s">
        <v>1198</v>
      </c>
      <c r="P222" s="2" t="s">
        <v>2332</v>
      </c>
      <c r="Q222" s="4"/>
      <c r="R222" s="4"/>
      <c r="V222" s="2" t="s">
        <v>6599</v>
      </c>
    </row>
    <row r="223" spans="1:22" ht="15.6" x14ac:dyDescent="0.25">
      <c r="A223" s="4" t="s">
        <v>3404</v>
      </c>
      <c r="B223" s="4" t="s">
        <v>3636</v>
      </c>
      <c r="C223" s="4" t="s">
        <v>949</v>
      </c>
      <c r="D223" s="94">
        <v>44661</v>
      </c>
      <c r="G223" s="66" t="s">
        <v>4157</v>
      </c>
      <c r="O223" s="95" t="s">
        <v>1199</v>
      </c>
      <c r="P223" s="2" t="s">
        <v>2333</v>
      </c>
      <c r="Q223" s="4"/>
      <c r="R223" s="4"/>
      <c r="V223" s="2" t="s">
        <v>6600</v>
      </c>
    </row>
    <row r="224" spans="1:22" ht="15.6" x14ac:dyDescent="0.25">
      <c r="A224" s="4" t="s">
        <v>3405</v>
      </c>
      <c r="B224" s="4" t="s">
        <v>3637</v>
      </c>
      <c r="C224" s="4" t="s">
        <v>950</v>
      </c>
      <c r="D224" s="94">
        <v>44662</v>
      </c>
      <c r="G224" s="66" t="s">
        <v>4158</v>
      </c>
      <c r="O224" s="95" t="s">
        <v>1200</v>
      </c>
      <c r="P224" s="2" t="s">
        <v>2334</v>
      </c>
      <c r="Q224" s="4"/>
      <c r="R224" s="4"/>
      <c r="V224" s="2" t="s">
        <v>6601</v>
      </c>
    </row>
    <row r="225" spans="1:22" ht="15.6" x14ac:dyDescent="0.25">
      <c r="A225" s="4" t="s">
        <v>3406</v>
      </c>
      <c r="B225" s="4" t="s">
        <v>3731</v>
      </c>
      <c r="C225" s="4" t="s">
        <v>951</v>
      </c>
      <c r="D225" s="94">
        <v>44663</v>
      </c>
      <c r="G225" s="66" t="s">
        <v>47</v>
      </c>
      <c r="O225" s="95" t="s">
        <v>1201</v>
      </c>
      <c r="P225" s="2" t="s">
        <v>2335</v>
      </c>
      <c r="Q225" s="4"/>
      <c r="R225" s="4"/>
      <c r="V225" s="2" t="s">
        <v>6602</v>
      </c>
    </row>
    <row r="226" spans="1:22" ht="15.6" x14ac:dyDescent="0.25">
      <c r="A226" s="4" t="s">
        <v>3407</v>
      </c>
      <c r="B226" s="4" t="s">
        <v>3638</v>
      </c>
      <c r="C226" s="4" t="s">
        <v>952</v>
      </c>
      <c r="D226" s="94">
        <v>44664</v>
      </c>
      <c r="G226" s="66" t="s">
        <v>48</v>
      </c>
      <c r="O226" s="95" t="s">
        <v>1202</v>
      </c>
      <c r="P226" s="2" t="s">
        <v>2336</v>
      </c>
      <c r="Q226" s="4"/>
      <c r="R226" s="4"/>
      <c r="V226" s="2" t="s">
        <v>6603</v>
      </c>
    </row>
    <row r="227" spans="1:22" ht="15.6" x14ac:dyDescent="0.25">
      <c r="A227" s="4" t="s">
        <v>3409</v>
      </c>
      <c r="B227" s="4" t="s">
        <v>3639</v>
      </c>
      <c r="C227" s="4" t="s">
        <v>954</v>
      </c>
      <c r="D227" s="94">
        <v>44665</v>
      </c>
      <c r="G227" s="66" t="s">
        <v>48</v>
      </c>
      <c r="O227" s="95" t="s">
        <v>1203</v>
      </c>
      <c r="P227" s="2" t="s">
        <v>2337</v>
      </c>
      <c r="Q227" s="4"/>
      <c r="R227" s="4"/>
      <c r="V227" s="2" t="s">
        <v>6604</v>
      </c>
    </row>
    <row r="228" spans="1:22" ht="15.6" x14ac:dyDescent="0.25">
      <c r="A228" s="4" t="s">
        <v>3408</v>
      </c>
      <c r="B228" s="4" t="s">
        <v>3640</v>
      </c>
      <c r="C228" s="4" t="s">
        <v>953</v>
      </c>
      <c r="D228" s="94">
        <v>44666</v>
      </c>
      <c r="G228" s="66" t="s">
        <v>4007</v>
      </c>
      <c r="O228" s="95" t="s">
        <v>1204</v>
      </c>
      <c r="P228" s="2" t="s">
        <v>2338</v>
      </c>
      <c r="Q228" s="4"/>
      <c r="R228" s="4"/>
      <c r="V228" s="2" t="s">
        <v>6605</v>
      </c>
    </row>
    <row r="229" spans="1:22" ht="15.6" x14ac:dyDescent="0.25">
      <c r="A229" s="4" t="s">
        <v>3299</v>
      </c>
      <c r="B229" s="4" t="s">
        <v>3641</v>
      </c>
      <c r="C229" s="4" t="s">
        <v>824</v>
      </c>
      <c r="D229" s="94">
        <v>44667</v>
      </c>
      <c r="G229" s="66" t="s">
        <v>4007</v>
      </c>
      <c r="O229" s="95" t="s">
        <v>1205</v>
      </c>
      <c r="P229" s="2" t="s">
        <v>2339</v>
      </c>
      <c r="Q229" s="4"/>
      <c r="R229" s="4"/>
      <c r="V229" s="2" t="s">
        <v>6606</v>
      </c>
    </row>
    <row r="230" spans="1:22" ht="15.6" x14ac:dyDescent="0.25">
      <c r="A230" s="4" t="s">
        <v>3410</v>
      </c>
      <c r="B230" s="4" t="s">
        <v>3642</v>
      </c>
      <c r="C230" s="4" t="s">
        <v>955</v>
      </c>
      <c r="D230" s="94">
        <v>44668</v>
      </c>
      <c r="G230" s="66" t="s">
        <v>5147</v>
      </c>
      <c r="O230" s="95" t="s">
        <v>1206</v>
      </c>
      <c r="P230" s="2" t="s">
        <v>2340</v>
      </c>
      <c r="Q230" s="4"/>
      <c r="R230" s="4"/>
      <c r="V230" s="2" t="s">
        <v>6607</v>
      </c>
    </row>
    <row r="231" spans="1:22" ht="15.6" x14ac:dyDescent="0.25">
      <c r="A231" s="4" t="s">
        <v>3352</v>
      </c>
      <c r="B231" s="4" t="s">
        <v>3643</v>
      </c>
      <c r="C231" s="4" t="s">
        <v>885</v>
      </c>
      <c r="D231" s="94">
        <v>44669</v>
      </c>
      <c r="G231" s="66" t="s">
        <v>49</v>
      </c>
      <c r="O231" s="95" t="s">
        <v>6268</v>
      </c>
      <c r="P231" s="2" t="s">
        <v>6269</v>
      </c>
      <c r="Q231" s="4"/>
      <c r="R231" s="4"/>
      <c r="V231" s="2" t="s">
        <v>6608</v>
      </c>
    </row>
    <row r="232" spans="1:22" ht="15.6" x14ac:dyDescent="0.25">
      <c r="A232" s="4" t="s">
        <v>3411</v>
      </c>
      <c r="B232" s="4" t="s">
        <v>3644</v>
      </c>
      <c r="C232" s="4" t="s">
        <v>956</v>
      </c>
      <c r="D232" s="94">
        <v>44670</v>
      </c>
      <c r="G232" s="66" t="s">
        <v>50</v>
      </c>
      <c r="O232" s="95" t="s">
        <v>1207</v>
      </c>
      <c r="P232" s="2" t="s">
        <v>2341</v>
      </c>
      <c r="Q232" s="4"/>
      <c r="R232" s="4"/>
      <c r="V232" s="2" t="s">
        <v>6609</v>
      </c>
    </row>
    <row r="233" spans="1:22" ht="15.6" x14ac:dyDescent="0.25">
      <c r="A233" s="4" t="s">
        <v>3684</v>
      </c>
      <c r="B233" s="4" t="s">
        <v>3633</v>
      </c>
      <c r="C233" s="4" t="s">
        <v>781</v>
      </c>
      <c r="D233" s="94">
        <v>44671</v>
      </c>
      <c r="G233" s="66" t="s">
        <v>4159</v>
      </c>
      <c r="O233" s="95" t="s">
        <v>1208</v>
      </c>
      <c r="P233" s="2" t="s">
        <v>2342</v>
      </c>
      <c r="Q233" s="4"/>
      <c r="R233" s="4"/>
      <c r="V233" s="2" t="s">
        <v>6610</v>
      </c>
    </row>
    <row r="234" spans="1:22" ht="15.6" x14ac:dyDescent="0.25">
      <c r="A234" s="11" t="s">
        <v>3685</v>
      </c>
      <c r="B234" s="4" t="s">
        <v>3476</v>
      </c>
      <c r="C234" s="4" t="s">
        <v>909</v>
      </c>
      <c r="D234" s="94">
        <v>44672</v>
      </c>
      <c r="G234" s="66" t="s">
        <v>6719</v>
      </c>
      <c r="O234" s="95" t="s">
        <v>1209</v>
      </c>
      <c r="P234" s="2" t="s">
        <v>2343</v>
      </c>
      <c r="Q234" s="4"/>
      <c r="R234" s="4"/>
      <c r="V234" s="2" t="s">
        <v>6611</v>
      </c>
    </row>
    <row r="235" spans="1:22" ht="15.6" x14ac:dyDescent="0.25">
      <c r="A235" s="11" t="s">
        <v>3686</v>
      </c>
      <c r="B235" s="4" t="s">
        <v>3427</v>
      </c>
      <c r="C235" s="4" t="s">
        <v>785</v>
      </c>
      <c r="D235" s="94">
        <v>44673</v>
      </c>
      <c r="G235" s="66" t="s">
        <v>6720</v>
      </c>
      <c r="O235" s="95" t="s">
        <v>1210</v>
      </c>
      <c r="P235" s="2" t="s">
        <v>2344</v>
      </c>
      <c r="Q235" s="4"/>
      <c r="R235" s="4"/>
      <c r="V235" s="2" t="s">
        <v>6612</v>
      </c>
    </row>
    <row r="236" spans="1:22" ht="15.6" x14ac:dyDescent="0.25">
      <c r="A236" s="4" t="s">
        <v>3297</v>
      </c>
      <c r="B236" s="4" t="s">
        <v>3645</v>
      </c>
      <c r="C236" s="4" t="s">
        <v>822</v>
      </c>
      <c r="D236" s="94">
        <v>44674</v>
      </c>
      <c r="G236" s="66" t="s">
        <v>6721</v>
      </c>
      <c r="O236" s="95" t="s">
        <v>6270</v>
      </c>
      <c r="P236" s="2" t="s">
        <v>6271</v>
      </c>
      <c r="Q236" s="4"/>
      <c r="R236" s="4"/>
      <c r="V236" s="2" t="s">
        <v>6613</v>
      </c>
    </row>
    <row r="237" spans="1:22" ht="15.6" x14ac:dyDescent="0.25">
      <c r="A237" s="4" t="s">
        <v>3412</v>
      </c>
      <c r="B237" s="4" t="s">
        <v>3646</v>
      </c>
      <c r="C237" s="4" t="s">
        <v>957</v>
      </c>
      <c r="D237" s="94">
        <v>44675</v>
      </c>
      <c r="G237" s="66" t="s">
        <v>4160</v>
      </c>
      <c r="O237" s="95" t="s">
        <v>5034</v>
      </c>
      <c r="P237" s="2" t="s">
        <v>4980</v>
      </c>
      <c r="Q237" s="4"/>
      <c r="R237" s="4"/>
      <c r="V237" s="2" t="s">
        <v>6614</v>
      </c>
    </row>
    <row r="238" spans="1:22" ht="15.6" x14ac:dyDescent="0.25">
      <c r="A238" s="4" t="s">
        <v>3353</v>
      </c>
      <c r="B238" s="4" t="s">
        <v>3647</v>
      </c>
      <c r="C238" s="4" t="s">
        <v>886</v>
      </c>
      <c r="D238" s="94">
        <v>44676</v>
      </c>
      <c r="G238" s="66" t="s">
        <v>4160</v>
      </c>
      <c r="O238" s="95" t="s">
        <v>6272</v>
      </c>
      <c r="P238" s="2" t="s">
        <v>6273</v>
      </c>
      <c r="Q238" s="4"/>
      <c r="R238" s="4"/>
      <c r="V238" s="2" t="s">
        <v>6615</v>
      </c>
    </row>
    <row r="239" spans="1:22" ht="15.6" x14ac:dyDescent="0.25">
      <c r="A239" s="4" t="s">
        <v>3413</v>
      </c>
      <c r="B239" s="4" t="s">
        <v>3648</v>
      </c>
      <c r="C239" s="4" t="s">
        <v>958</v>
      </c>
      <c r="D239" s="94">
        <v>44677</v>
      </c>
      <c r="G239" s="66" t="s">
        <v>51</v>
      </c>
      <c r="O239" s="95" t="s">
        <v>6274</v>
      </c>
      <c r="P239" s="2" t="s">
        <v>6275</v>
      </c>
      <c r="Q239" s="4"/>
      <c r="R239" s="4"/>
      <c r="V239" s="2" t="s">
        <v>6616</v>
      </c>
    </row>
    <row r="240" spans="1:22" ht="15.6" x14ac:dyDescent="0.25">
      <c r="A240" s="4" t="s">
        <v>3712</v>
      </c>
      <c r="B240" s="4" t="s">
        <v>3830</v>
      </c>
      <c r="C240" s="4" t="s">
        <v>3713</v>
      </c>
      <c r="D240" s="94">
        <v>44678</v>
      </c>
      <c r="G240" s="66" t="s">
        <v>52</v>
      </c>
      <c r="O240" s="95" t="s">
        <v>1211</v>
      </c>
      <c r="P240" s="2" t="s">
        <v>2345</v>
      </c>
      <c r="Q240" s="4"/>
      <c r="R240" s="4"/>
      <c r="V240" s="2" t="s">
        <v>6617</v>
      </c>
    </row>
    <row r="241" spans="1:22" ht="15.6" x14ac:dyDescent="0.25">
      <c r="A241" s="4" t="s">
        <v>3414</v>
      </c>
      <c r="B241" s="4" t="s">
        <v>3649</v>
      </c>
      <c r="C241" s="4" t="s">
        <v>959</v>
      </c>
      <c r="D241" s="94">
        <v>44679</v>
      </c>
      <c r="G241" s="66" t="s">
        <v>5148</v>
      </c>
      <c r="O241" s="95" t="s">
        <v>1212</v>
      </c>
      <c r="P241" s="2" t="s">
        <v>2346</v>
      </c>
      <c r="Q241" s="4"/>
      <c r="R241" s="4"/>
      <c r="V241" s="2" t="s">
        <v>6618</v>
      </c>
    </row>
    <row r="242" spans="1:22" ht="15.6" x14ac:dyDescent="0.25">
      <c r="A242" s="4" t="s">
        <v>3687</v>
      </c>
      <c r="B242" s="4" t="s">
        <v>3650</v>
      </c>
      <c r="C242" s="4" t="s">
        <v>960</v>
      </c>
      <c r="D242" s="94">
        <v>44680</v>
      </c>
      <c r="G242" s="66" t="s">
        <v>5148</v>
      </c>
      <c r="O242" s="95" t="s">
        <v>1213</v>
      </c>
      <c r="P242" s="2" t="s">
        <v>2347</v>
      </c>
      <c r="Q242" s="4"/>
      <c r="R242" s="4"/>
      <c r="V242" s="2" t="s">
        <v>6619</v>
      </c>
    </row>
    <row r="243" spans="1:22" ht="15.6" x14ac:dyDescent="0.25">
      <c r="A243" s="11" t="s">
        <v>3688</v>
      </c>
      <c r="B243" s="4" t="s">
        <v>3732</v>
      </c>
      <c r="C243" s="4" t="s">
        <v>825</v>
      </c>
      <c r="D243" s="94">
        <v>44681</v>
      </c>
      <c r="G243" s="66" t="s">
        <v>6722</v>
      </c>
      <c r="O243" s="95" t="s">
        <v>1214</v>
      </c>
      <c r="P243" s="2" t="s">
        <v>2348</v>
      </c>
      <c r="Q243" s="4"/>
      <c r="R243" s="4"/>
      <c r="V243" s="2" t="s">
        <v>6620</v>
      </c>
    </row>
    <row r="244" spans="1:22" ht="15.6" x14ac:dyDescent="0.25">
      <c r="A244" s="4" t="s">
        <v>3714</v>
      </c>
      <c r="B244" s="4" t="s">
        <v>3733</v>
      </c>
      <c r="C244" s="4" t="s">
        <v>961</v>
      </c>
      <c r="D244" s="94">
        <v>44682</v>
      </c>
      <c r="G244" s="66" t="s">
        <v>5149</v>
      </c>
      <c r="O244" s="95" t="s">
        <v>1215</v>
      </c>
      <c r="P244" s="2" t="s">
        <v>2349</v>
      </c>
      <c r="Q244" s="4"/>
      <c r="R244" s="4"/>
      <c r="V244" s="2" t="s">
        <v>6621</v>
      </c>
    </row>
    <row r="245" spans="1:22" ht="15.6" x14ac:dyDescent="0.25">
      <c r="A245" s="4" t="s">
        <v>3373</v>
      </c>
      <c r="B245" s="4" t="s">
        <v>3651</v>
      </c>
      <c r="C245" s="4" t="s">
        <v>912</v>
      </c>
      <c r="D245" s="94">
        <v>44683</v>
      </c>
      <c r="G245" s="66" t="s">
        <v>53</v>
      </c>
      <c r="O245" s="95" t="s">
        <v>6276</v>
      </c>
      <c r="P245" s="2" t="s">
        <v>6277</v>
      </c>
      <c r="Q245" s="4"/>
      <c r="R245" s="4"/>
      <c r="V245" s="2" t="s">
        <v>6622</v>
      </c>
    </row>
    <row r="246" spans="1:22" ht="15.6" x14ac:dyDescent="0.25">
      <c r="A246" s="4" t="s">
        <v>3415</v>
      </c>
      <c r="B246" s="4" t="s">
        <v>3831</v>
      </c>
      <c r="C246" s="4" t="s">
        <v>962</v>
      </c>
      <c r="D246" s="94">
        <v>44684</v>
      </c>
      <c r="G246" s="66" t="s">
        <v>54</v>
      </c>
      <c r="O246" s="95" t="s">
        <v>1216</v>
      </c>
      <c r="P246" s="2" t="s">
        <v>2350</v>
      </c>
      <c r="Q246" s="4"/>
      <c r="R246" s="4"/>
      <c r="V246" s="2" t="s">
        <v>6623</v>
      </c>
    </row>
    <row r="247" spans="1:22" ht="15.6" x14ac:dyDescent="0.25">
      <c r="A247" s="4" t="s">
        <v>3416</v>
      </c>
      <c r="B247" s="4" t="s">
        <v>3652</v>
      </c>
      <c r="C247" s="4" t="s">
        <v>963</v>
      </c>
      <c r="D247" s="94">
        <v>44685</v>
      </c>
      <c r="G247" s="66" t="s">
        <v>55</v>
      </c>
      <c r="O247" s="95" t="s">
        <v>1217</v>
      </c>
      <c r="P247" s="2" t="s">
        <v>2351</v>
      </c>
      <c r="Q247" s="4"/>
      <c r="R247" s="4"/>
      <c r="V247" s="2" t="s">
        <v>6624</v>
      </c>
    </row>
    <row r="248" spans="1:22" ht="15.6" x14ac:dyDescent="0.25">
      <c r="A248" s="4" t="s">
        <v>3417</v>
      </c>
      <c r="B248" s="4" t="s">
        <v>3653</v>
      </c>
      <c r="C248" s="4" t="s">
        <v>964</v>
      </c>
      <c r="D248" s="94">
        <v>44686</v>
      </c>
      <c r="G248" s="66" t="s">
        <v>4161</v>
      </c>
      <c r="O248" s="95" t="s">
        <v>1218</v>
      </c>
      <c r="P248" s="2" t="s">
        <v>2352</v>
      </c>
      <c r="Q248" s="4"/>
      <c r="R248" s="4"/>
      <c r="V248" s="2" t="s">
        <v>6625</v>
      </c>
    </row>
    <row r="249" spans="1:22" x14ac:dyDescent="0.25">
      <c r="D249" s="94">
        <v>44687</v>
      </c>
      <c r="G249" s="66" t="s">
        <v>56</v>
      </c>
      <c r="O249" s="95" t="s">
        <v>1219</v>
      </c>
      <c r="P249" s="2" t="s">
        <v>2353</v>
      </c>
      <c r="Q249" s="4"/>
      <c r="R249" s="4"/>
      <c r="V249" s="2" t="s">
        <v>6626</v>
      </c>
    </row>
    <row r="250" spans="1:22" x14ac:dyDescent="0.25">
      <c r="D250" s="94">
        <v>44688</v>
      </c>
      <c r="G250" s="66" t="s">
        <v>56</v>
      </c>
      <c r="O250" s="95" t="s">
        <v>1220</v>
      </c>
      <c r="P250" s="2" t="s">
        <v>2354</v>
      </c>
      <c r="Q250" s="4"/>
      <c r="R250" s="4"/>
      <c r="V250" s="2" t="s">
        <v>6627</v>
      </c>
    </row>
    <row r="251" spans="1:22" x14ac:dyDescent="0.25">
      <c r="D251" s="94">
        <v>44689</v>
      </c>
      <c r="G251" s="66" t="s">
        <v>5150</v>
      </c>
      <c r="O251" s="95" t="s">
        <v>1221</v>
      </c>
      <c r="P251" s="2" t="s">
        <v>2355</v>
      </c>
      <c r="Q251" s="4"/>
      <c r="R251" s="4"/>
      <c r="V251" s="2" t="s">
        <v>6628</v>
      </c>
    </row>
    <row r="252" spans="1:22" x14ac:dyDescent="0.25">
      <c r="D252" s="94">
        <v>44690</v>
      </c>
      <c r="G252" s="66" t="s">
        <v>4162</v>
      </c>
      <c r="O252" s="95" t="s">
        <v>6278</v>
      </c>
      <c r="P252" s="2" t="s">
        <v>6279</v>
      </c>
      <c r="Q252" s="4"/>
      <c r="R252" s="4"/>
      <c r="V252" s="2" t="s">
        <v>6629</v>
      </c>
    </row>
    <row r="253" spans="1:22" x14ac:dyDescent="0.25">
      <c r="D253" s="94">
        <v>44691</v>
      </c>
      <c r="G253" s="66" t="s">
        <v>4163</v>
      </c>
      <c r="O253" s="95" t="s">
        <v>1222</v>
      </c>
      <c r="P253" s="2" t="s">
        <v>2356</v>
      </c>
      <c r="Q253" s="4"/>
      <c r="R253" s="4"/>
      <c r="V253" s="2" t="s">
        <v>6630</v>
      </c>
    </row>
    <row r="254" spans="1:22" x14ac:dyDescent="0.25">
      <c r="D254" s="94">
        <v>44692</v>
      </c>
      <c r="G254" s="66" t="s">
        <v>5151</v>
      </c>
      <c r="O254" s="95" t="s">
        <v>1223</v>
      </c>
      <c r="P254" s="2" t="s">
        <v>2357</v>
      </c>
      <c r="Q254" s="4"/>
      <c r="R254" s="4"/>
      <c r="V254" s="2" t="s">
        <v>6631</v>
      </c>
    </row>
    <row r="255" spans="1:22" x14ac:dyDescent="0.25">
      <c r="D255" s="94">
        <v>44693</v>
      </c>
      <c r="G255" s="66" t="s">
        <v>5152</v>
      </c>
      <c r="O255" s="95" t="s">
        <v>1224</v>
      </c>
      <c r="P255" s="2" t="s">
        <v>2358</v>
      </c>
      <c r="Q255" s="4"/>
      <c r="R255" s="4"/>
      <c r="V255" s="2" t="s">
        <v>6632</v>
      </c>
    </row>
    <row r="256" spans="1:22" x14ac:dyDescent="0.25">
      <c r="D256" s="94">
        <v>44694</v>
      </c>
      <c r="G256" s="66" t="s">
        <v>5153</v>
      </c>
      <c r="O256" s="95" t="s">
        <v>1225</v>
      </c>
      <c r="P256" s="2" t="s">
        <v>2359</v>
      </c>
      <c r="Q256" s="4"/>
      <c r="R256" s="4"/>
      <c r="V256" s="2" t="s">
        <v>6633</v>
      </c>
    </row>
    <row r="257" spans="4:22" x14ac:dyDescent="0.25">
      <c r="D257" s="94">
        <v>44695</v>
      </c>
      <c r="G257" s="66" t="s">
        <v>4164</v>
      </c>
      <c r="O257" s="95" t="s">
        <v>1226</v>
      </c>
      <c r="P257" s="2" t="s">
        <v>2360</v>
      </c>
      <c r="Q257" s="4"/>
      <c r="R257" s="4"/>
      <c r="V257" s="2" t="s">
        <v>6634</v>
      </c>
    </row>
    <row r="258" spans="4:22" x14ac:dyDescent="0.25">
      <c r="D258" s="94">
        <v>44696</v>
      </c>
      <c r="G258" s="66" t="s">
        <v>4164</v>
      </c>
      <c r="O258" s="95" t="s">
        <v>1227</v>
      </c>
      <c r="P258" s="2" t="s">
        <v>2361</v>
      </c>
      <c r="Q258" s="4"/>
      <c r="R258" s="4"/>
      <c r="V258" s="2" t="s">
        <v>6635</v>
      </c>
    </row>
    <row r="259" spans="4:22" x14ac:dyDescent="0.25">
      <c r="D259" s="94">
        <v>44697</v>
      </c>
      <c r="G259" s="66" t="s">
        <v>4165</v>
      </c>
      <c r="O259" s="95" t="s">
        <v>1228</v>
      </c>
      <c r="P259" s="2" t="s">
        <v>2362</v>
      </c>
      <c r="Q259" s="4"/>
      <c r="R259" s="4"/>
      <c r="V259" s="2" t="s">
        <v>6636</v>
      </c>
    </row>
    <row r="260" spans="4:22" x14ac:dyDescent="0.25">
      <c r="D260" s="94">
        <v>44698</v>
      </c>
      <c r="G260" s="66" t="s">
        <v>4166</v>
      </c>
      <c r="O260" s="95" t="s">
        <v>1229</v>
      </c>
      <c r="P260" s="2" t="s">
        <v>2363</v>
      </c>
      <c r="Q260" s="4"/>
      <c r="R260" s="4"/>
      <c r="V260" s="2" t="s">
        <v>6637</v>
      </c>
    </row>
    <row r="261" spans="4:22" x14ac:dyDescent="0.25">
      <c r="D261" s="94">
        <v>44699</v>
      </c>
      <c r="G261" s="66" t="s">
        <v>4166</v>
      </c>
      <c r="O261" s="95" t="s">
        <v>1230</v>
      </c>
      <c r="P261" s="2" t="s">
        <v>2364</v>
      </c>
      <c r="Q261" s="4"/>
      <c r="R261" s="4"/>
      <c r="V261" s="2" t="s">
        <v>6638</v>
      </c>
    </row>
    <row r="262" spans="4:22" x14ac:dyDescent="0.25">
      <c r="D262" s="94">
        <v>44700</v>
      </c>
      <c r="G262" s="66" t="s">
        <v>4167</v>
      </c>
      <c r="O262" s="95" t="s">
        <v>6280</v>
      </c>
      <c r="P262" s="2" t="s">
        <v>6281</v>
      </c>
      <c r="Q262" s="4"/>
      <c r="R262" s="4"/>
      <c r="V262" s="2" t="s">
        <v>6491</v>
      </c>
    </row>
    <row r="263" spans="4:22" x14ac:dyDescent="0.25">
      <c r="D263" s="94">
        <v>44701</v>
      </c>
      <c r="G263" s="66" t="s">
        <v>5154</v>
      </c>
      <c r="O263" s="95" t="s">
        <v>1231</v>
      </c>
      <c r="P263" s="2" t="s">
        <v>2365</v>
      </c>
      <c r="Q263" s="4"/>
      <c r="R263" s="4"/>
      <c r="V263" s="2" t="s">
        <v>6436</v>
      </c>
    </row>
    <row r="264" spans="4:22" x14ac:dyDescent="0.25">
      <c r="D264" s="94">
        <v>44702</v>
      </c>
      <c r="G264" s="66" t="s">
        <v>5155</v>
      </c>
      <c r="O264" s="95" t="s">
        <v>1232</v>
      </c>
      <c r="P264" s="2" t="s">
        <v>2366</v>
      </c>
      <c r="Q264" s="4"/>
      <c r="R264" s="4"/>
      <c r="V264" s="2" t="s">
        <v>6639</v>
      </c>
    </row>
    <row r="265" spans="4:22" x14ac:dyDescent="0.25">
      <c r="D265" s="94">
        <v>44703</v>
      </c>
      <c r="G265" s="66" t="s">
        <v>5155</v>
      </c>
      <c r="O265" s="95" t="s">
        <v>6282</v>
      </c>
      <c r="P265" s="2" t="s">
        <v>6283</v>
      </c>
      <c r="Q265" s="4"/>
      <c r="R265" s="4"/>
    </row>
    <row r="266" spans="4:22" x14ac:dyDescent="0.25">
      <c r="D266" s="94">
        <v>44704</v>
      </c>
      <c r="G266" s="66" t="s">
        <v>57</v>
      </c>
      <c r="O266" s="95" t="s">
        <v>1233</v>
      </c>
      <c r="P266" s="2" t="s">
        <v>2367</v>
      </c>
      <c r="Q266" s="4"/>
      <c r="R266" s="4"/>
    </row>
    <row r="267" spans="4:22" x14ac:dyDescent="0.25">
      <c r="D267" s="94">
        <v>44705</v>
      </c>
      <c r="G267" s="66" t="s">
        <v>58</v>
      </c>
      <c r="O267" s="95" t="s">
        <v>1234</v>
      </c>
      <c r="P267" s="2" t="s">
        <v>2368</v>
      </c>
      <c r="Q267" s="4"/>
      <c r="R267" s="4"/>
    </row>
    <row r="268" spans="4:22" x14ac:dyDescent="0.25">
      <c r="D268" s="94">
        <v>44706</v>
      </c>
      <c r="G268" s="66" t="s">
        <v>4168</v>
      </c>
      <c r="O268" s="95" t="s">
        <v>1235</v>
      </c>
      <c r="P268" s="2" t="s">
        <v>2369</v>
      </c>
      <c r="Q268" s="4"/>
      <c r="R268" s="4"/>
    </row>
    <row r="269" spans="4:22" x14ac:dyDescent="0.25">
      <c r="D269" s="94">
        <v>44707</v>
      </c>
      <c r="G269" s="66" t="s">
        <v>5156</v>
      </c>
      <c r="O269" s="95" t="s">
        <v>5035</v>
      </c>
      <c r="P269" s="2" t="s">
        <v>4981</v>
      </c>
      <c r="Q269" s="4"/>
      <c r="R269" s="4"/>
    </row>
    <row r="270" spans="4:22" x14ac:dyDescent="0.25">
      <c r="D270" s="94">
        <v>44708</v>
      </c>
      <c r="G270" s="66" t="s">
        <v>5156</v>
      </c>
      <c r="O270" s="95" t="s">
        <v>5036</v>
      </c>
      <c r="P270" s="2" t="s">
        <v>4982</v>
      </c>
      <c r="Q270" s="4"/>
      <c r="R270" s="4"/>
    </row>
    <row r="271" spans="4:22" x14ac:dyDescent="0.25">
      <c r="D271" s="94">
        <v>44709</v>
      </c>
      <c r="G271" s="66" t="s">
        <v>5157</v>
      </c>
      <c r="O271" s="95" t="s">
        <v>1236</v>
      </c>
      <c r="P271" s="2" t="s">
        <v>2370</v>
      </c>
      <c r="Q271" s="4"/>
      <c r="R271" s="4"/>
    </row>
    <row r="272" spans="4:22" x14ac:dyDescent="0.25">
      <c r="D272" s="94">
        <v>44710</v>
      </c>
      <c r="G272" s="66" t="s">
        <v>6723</v>
      </c>
      <c r="O272" s="95" t="s">
        <v>1237</v>
      </c>
      <c r="P272" s="2" t="s">
        <v>2371</v>
      </c>
      <c r="Q272" s="4"/>
      <c r="R272" s="4"/>
    </row>
    <row r="273" spans="4:18" x14ac:dyDescent="0.25">
      <c r="D273" s="94">
        <v>44711</v>
      </c>
      <c r="G273" s="66" t="s">
        <v>59</v>
      </c>
      <c r="O273" s="95" t="s">
        <v>1238</v>
      </c>
      <c r="P273" s="2" t="s">
        <v>2372</v>
      </c>
      <c r="Q273" s="4"/>
      <c r="R273" s="4"/>
    </row>
    <row r="274" spans="4:18" x14ac:dyDescent="0.25">
      <c r="D274" s="94">
        <v>44712</v>
      </c>
      <c r="G274" s="66" t="s">
        <v>5158</v>
      </c>
      <c r="O274" s="95" t="s">
        <v>1239</v>
      </c>
      <c r="P274" s="2" t="s">
        <v>2373</v>
      </c>
      <c r="Q274" s="4"/>
      <c r="R274" s="4"/>
    </row>
    <row r="275" spans="4:18" x14ac:dyDescent="0.25">
      <c r="D275" s="94">
        <v>44713</v>
      </c>
      <c r="G275" s="66" t="s">
        <v>4169</v>
      </c>
      <c r="O275" s="95" t="s">
        <v>1240</v>
      </c>
      <c r="P275" s="2" t="s">
        <v>2374</v>
      </c>
      <c r="Q275" s="4"/>
      <c r="R275" s="4"/>
    </row>
    <row r="276" spans="4:18" x14ac:dyDescent="0.25">
      <c r="D276" s="94">
        <v>44714</v>
      </c>
      <c r="G276" s="66" t="s">
        <v>5159</v>
      </c>
      <c r="O276" s="95" t="s">
        <v>1241</v>
      </c>
      <c r="P276" s="2" t="s">
        <v>2375</v>
      </c>
      <c r="Q276" s="4"/>
      <c r="R276" s="4"/>
    </row>
    <row r="277" spans="4:18" x14ac:dyDescent="0.25">
      <c r="D277" s="94">
        <v>44715</v>
      </c>
      <c r="G277" s="66" t="s">
        <v>5160</v>
      </c>
      <c r="O277" s="95" t="s">
        <v>1242</v>
      </c>
      <c r="P277" s="2" t="s">
        <v>2376</v>
      </c>
      <c r="Q277" s="4"/>
      <c r="R277" s="4"/>
    </row>
    <row r="278" spans="4:18" x14ac:dyDescent="0.25">
      <c r="D278" s="94">
        <v>44716</v>
      </c>
      <c r="G278" s="66" t="s">
        <v>60</v>
      </c>
      <c r="O278" s="95" t="s">
        <v>1243</v>
      </c>
      <c r="P278" s="2" t="s">
        <v>2377</v>
      </c>
      <c r="Q278" s="4"/>
      <c r="R278" s="4"/>
    </row>
    <row r="279" spans="4:18" x14ac:dyDescent="0.25">
      <c r="D279" s="94">
        <v>44717</v>
      </c>
      <c r="G279" s="66" t="s">
        <v>4170</v>
      </c>
      <c r="O279" s="95" t="s">
        <v>6284</v>
      </c>
      <c r="P279" s="2" t="s">
        <v>6285</v>
      </c>
      <c r="Q279" s="4"/>
      <c r="R279" s="4"/>
    </row>
    <row r="280" spans="4:18" x14ac:dyDescent="0.25">
      <c r="D280" s="94">
        <v>44718</v>
      </c>
      <c r="G280" s="66" t="s">
        <v>4171</v>
      </c>
      <c r="O280" s="95" t="s">
        <v>1244</v>
      </c>
      <c r="P280" s="2" t="s">
        <v>2378</v>
      </c>
      <c r="Q280" s="4"/>
      <c r="R280" s="4"/>
    </row>
    <row r="281" spans="4:18" x14ac:dyDescent="0.25">
      <c r="D281" s="94">
        <v>44719</v>
      </c>
      <c r="G281" s="66" t="s">
        <v>5161</v>
      </c>
      <c r="O281" s="95" t="s">
        <v>1245</v>
      </c>
      <c r="P281" s="2" t="s">
        <v>2379</v>
      </c>
      <c r="Q281" s="4"/>
      <c r="R281" s="4"/>
    </row>
    <row r="282" spans="4:18" x14ac:dyDescent="0.25">
      <c r="D282" s="94">
        <v>44720</v>
      </c>
      <c r="G282" s="66" t="s">
        <v>5162</v>
      </c>
      <c r="O282" s="95" t="s">
        <v>1246</v>
      </c>
      <c r="P282" s="2" t="s">
        <v>2380</v>
      </c>
      <c r="Q282" s="4"/>
      <c r="R282" s="4"/>
    </row>
    <row r="283" spans="4:18" x14ac:dyDescent="0.25">
      <c r="D283" s="94">
        <v>44721</v>
      </c>
      <c r="G283" s="66" t="s">
        <v>5163</v>
      </c>
      <c r="O283" s="95" t="s">
        <v>1247</v>
      </c>
      <c r="P283" s="2" t="s">
        <v>2381</v>
      </c>
      <c r="Q283" s="4"/>
      <c r="R283" s="4"/>
    </row>
    <row r="284" spans="4:18" x14ac:dyDescent="0.25">
      <c r="D284" s="94">
        <v>44722</v>
      </c>
      <c r="G284" s="66" t="s">
        <v>4172</v>
      </c>
      <c r="O284" s="95" t="s">
        <v>5037</v>
      </c>
      <c r="P284" s="2" t="s">
        <v>4983</v>
      </c>
      <c r="Q284" s="4"/>
      <c r="R284" s="4"/>
    </row>
    <row r="285" spans="4:18" x14ac:dyDescent="0.25">
      <c r="D285" s="94">
        <v>44723</v>
      </c>
      <c r="G285" s="66" t="s">
        <v>4173</v>
      </c>
      <c r="O285" s="95" t="s">
        <v>1248</v>
      </c>
      <c r="P285" s="2" t="s">
        <v>2382</v>
      </c>
      <c r="Q285" s="4"/>
      <c r="R285" s="4"/>
    </row>
    <row r="286" spans="4:18" x14ac:dyDescent="0.25">
      <c r="D286" s="94">
        <v>44724</v>
      </c>
      <c r="G286" s="66" t="s">
        <v>5164</v>
      </c>
      <c r="O286" s="95" t="s">
        <v>1249</v>
      </c>
      <c r="P286" s="2" t="s">
        <v>2383</v>
      </c>
      <c r="Q286" s="4"/>
      <c r="R286" s="4"/>
    </row>
    <row r="287" spans="4:18" x14ac:dyDescent="0.25">
      <c r="D287" s="94">
        <v>44725</v>
      </c>
      <c r="G287" s="66" t="s">
        <v>4174</v>
      </c>
      <c r="O287" s="95" t="s">
        <v>1250</v>
      </c>
      <c r="P287" s="2" t="s">
        <v>2384</v>
      </c>
      <c r="Q287" s="4"/>
      <c r="R287" s="4"/>
    </row>
    <row r="288" spans="4:18" x14ac:dyDescent="0.25">
      <c r="D288" s="94">
        <v>44726</v>
      </c>
      <c r="G288" s="66" t="s">
        <v>4174</v>
      </c>
      <c r="O288" s="95" t="s">
        <v>1251</v>
      </c>
      <c r="P288" s="2" t="s">
        <v>2385</v>
      </c>
      <c r="Q288" s="4"/>
      <c r="R288" s="4"/>
    </row>
    <row r="289" spans="4:18" x14ac:dyDescent="0.25">
      <c r="D289" s="94">
        <v>44727</v>
      </c>
      <c r="G289" s="66" t="s">
        <v>5165</v>
      </c>
      <c r="O289" s="95" t="s">
        <v>1252</v>
      </c>
      <c r="P289" s="2" t="s">
        <v>2386</v>
      </c>
      <c r="Q289" s="4"/>
      <c r="R289" s="4"/>
    </row>
    <row r="290" spans="4:18" x14ac:dyDescent="0.25">
      <c r="D290" s="94">
        <v>44728</v>
      </c>
      <c r="G290" s="66" t="s">
        <v>5166</v>
      </c>
      <c r="O290" s="95" t="s">
        <v>1253</v>
      </c>
      <c r="P290" s="2" t="s">
        <v>2387</v>
      </c>
      <c r="Q290" s="4"/>
      <c r="R290" s="4"/>
    </row>
    <row r="291" spans="4:18" x14ac:dyDescent="0.25">
      <c r="D291" s="94">
        <v>44729</v>
      </c>
      <c r="G291" s="66" t="s">
        <v>61</v>
      </c>
      <c r="O291" s="95" t="s">
        <v>1254</v>
      </c>
      <c r="P291" s="2" t="s">
        <v>2388</v>
      </c>
      <c r="Q291" s="4"/>
      <c r="R291" s="4"/>
    </row>
    <row r="292" spans="4:18" x14ac:dyDescent="0.25">
      <c r="D292" s="94">
        <v>44730</v>
      </c>
      <c r="G292" s="66" t="s">
        <v>62</v>
      </c>
      <c r="O292" s="95" t="s">
        <v>1255</v>
      </c>
      <c r="P292" s="2" t="s">
        <v>2389</v>
      </c>
      <c r="Q292" s="4"/>
      <c r="R292" s="4"/>
    </row>
    <row r="293" spans="4:18" x14ac:dyDescent="0.25">
      <c r="D293" s="94">
        <v>44731</v>
      </c>
      <c r="G293" s="66" t="s">
        <v>63</v>
      </c>
      <c r="O293" s="95" t="s">
        <v>1256</v>
      </c>
      <c r="P293" s="2" t="s">
        <v>2390</v>
      </c>
      <c r="Q293" s="4"/>
      <c r="R293" s="4"/>
    </row>
    <row r="294" spans="4:18" x14ac:dyDescent="0.25">
      <c r="D294" s="94">
        <v>44732</v>
      </c>
      <c r="G294" s="66" t="s">
        <v>5167</v>
      </c>
      <c r="O294" s="95" t="s">
        <v>1257</v>
      </c>
      <c r="P294" s="2" t="s">
        <v>2391</v>
      </c>
      <c r="Q294" s="4"/>
      <c r="R294" s="4"/>
    </row>
    <row r="295" spans="4:18" x14ac:dyDescent="0.25">
      <c r="D295" s="94">
        <v>44733</v>
      </c>
      <c r="G295" s="66" t="s">
        <v>64</v>
      </c>
      <c r="O295" s="95" t="s">
        <v>1258</v>
      </c>
      <c r="P295" s="2" t="s">
        <v>2392</v>
      </c>
      <c r="Q295" s="4"/>
      <c r="R295" s="4"/>
    </row>
    <row r="296" spans="4:18" x14ac:dyDescent="0.25">
      <c r="D296" s="94">
        <v>44734</v>
      </c>
      <c r="G296" s="66" t="s">
        <v>5168</v>
      </c>
      <c r="O296" s="95" t="s">
        <v>1259</v>
      </c>
      <c r="P296" s="2" t="s">
        <v>2393</v>
      </c>
      <c r="Q296" s="4"/>
      <c r="R296" s="4"/>
    </row>
    <row r="297" spans="4:18" x14ac:dyDescent="0.25">
      <c r="D297" s="94">
        <v>44735</v>
      </c>
      <c r="G297" s="66" t="s">
        <v>4175</v>
      </c>
      <c r="O297" s="95" t="s">
        <v>1260</v>
      </c>
      <c r="P297" s="2" t="s">
        <v>2394</v>
      </c>
      <c r="Q297" s="4"/>
      <c r="R297" s="4"/>
    </row>
    <row r="298" spans="4:18" x14ac:dyDescent="0.25">
      <c r="D298" s="94">
        <v>44736</v>
      </c>
      <c r="G298" s="66" t="s">
        <v>6724</v>
      </c>
      <c r="O298" s="95" t="s">
        <v>1261</v>
      </c>
      <c r="P298" s="2" t="s">
        <v>2395</v>
      </c>
      <c r="Q298" s="4"/>
      <c r="R298" s="4"/>
    </row>
    <row r="299" spans="4:18" x14ac:dyDescent="0.25">
      <c r="D299" s="94">
        <v>44737</v>
      </c>
      <c r="G299" s="66" t="s">
        <v>6724</v>
      </c>
      <c r="O299" s="95" t="s">
        <v>1262</v>
      </c>
      <c r="P299" s="2" t="s">
        <v>2396</v>
      </c>
      <c r="Q299" s="4"/>
      <c r="R299" s="4"/>
    </row>
    <row r="300" spans="4:18" x14ac:dyDescent="0.25">
      <c r="D300" s="94">
        <v>44738</v>
      </c>
      <c r="G300" s="66" t="s">
        <v>5169</v>
      </c>
      <c r="O300" s="95" t="s">
        <v>1263</v>
      </c>
      <c r="P300" s="2" t="s">
        <v>2397</v>
      </c>
      <c r="Q300" s="4"/>
      <c r="R300" s="4"/>
    </row>
    <row r="301" spans="4:18" x14ac:dyDescent="0.25">
      <c r="D301" s="94">
        <v>44739</v>
      </c>
      <c r="G301" s="66" t="s">
        <v>65</v>
      </c>
      <c r="O301" s="95" t="s">
        <v>1264</v>
      </c>
      <c r="P301" s="2" t="s">
        <v>2398</v>
      </c>
      <c r="Q301" s="4"/>
      <c r="R301" s="4"/>
    </row>
    <row r="302" spans="4:18" x14ac:dyDescent="0.25">
      <c r="D302" s="94">
        <v>44740</v>
      </c>
      <c r="G302" s="66" t="s">
        <v>66</v>
      </c>
      <c r="O302" s="95" t="s">
        <v>1265</v>
      </c>
      <c r="P302" s="2" t="s">
        <v>2399</v>
      </c>
      <c r="Q302" s="4"/>
      <c r="R302" s="4"/>
    </row>
    <row r="303" spans="4:18" x14ac:dyDescent="0.25">
      <c r="D303" s="94">
        <v>44741</v>
      </c>
      <c r="G303" s="66" t="s">
        <v>67</v>
      </c>
      <c r="O303" s="95" t="s">
        <v>1266</v>
      </c>
      <c r="P303" s="2" t="s">
        <v>2400</v>
      </c>
      <c r="Q303" s="4"/>
      <c r="R303" s="4"/>
    </row>
    <row r="304" spans="4:18" x14ac:dyDescent="0.25">
      <c r="D304" s="94">
        <v>44742</v>
      </c>
      <c r="G304" s="66" t="s">
        <v>4176</v>
      </c>
      <c r="O304" s="95" t="s">
        <v>1267</v>
      </c>
      <c r="P304" s="2" t="s">
        <v>2401</v>
      </c>
      <c r="Q304" s="4"/>
      <c r="R304" s="4"/>
    </row>
    <row r="305" spans="4:18" x14ac:dyDescent="0.25">
      <c r="D305" s="94">
        <v>44743</v>
      </c>
      <c r="G305" s="66" t="s">
        <v>5170</v>
      </c>
      <c r="O305" s="95" t="s">
        <v>1268</v>
      </c>
      <c r="P305" s="2" t="s">
        <v>2402</v>
      </c>
      <c r="Q305" s="4"/>
      <c r="R305" s="4"/>
    </row>
    <row r="306" spans="4:18" x14ac:dyDescent="0.25">
      <c r="D306" s="94">
        <v>44744</v>
      </c>
      <c r="G306" s="66" t="s">
        <v>5171</v>
      </c>
      <c r="O306" s="95" t="s">
        <v>1269</v>
      </c>
      <c r="P306" s="2" t="s">
        <v>2403</v>
      </c>
      <c r="Q306" s="4"/>
      <c r="R306" s="4"/>
    </row>
    <row r="307" spans="4:18" x14ac:dyDescent="0.25">
      <c r="D307" s="94">
        <v>44745</v>
      </c>
      <c r="G307" s="66" t="s">
        <v>68</v>
      </c>
      <c r="O307" s="95" t="s">
        <v>6286</v>
      </c>
      <c r="P307" s="2" t="s">
        <v>6287</v>
      </c>
      <c r="Q307" s="4"/>
      <c r="R307" s="4"/>
    </row>
    <row r="308" spans="4:18" x14ac:dyDescent="0.25">
      <c r="D308" s="94">
        <v>44746</v>
      </c>
      <c r="G308" s="66" t="s">
        <v>5172</v>
      </c>
      <c r="O308" s="95" t="s">
        <v>1270</v>
      </c>
      <c r="P308" s="2" t="s">
        <v>2404</v>
      </c>
      <c r="Q308" s="4"/>
      <c r="R308" s="4"/>
    </row>
    <row r="309" spans="4:18" x14ac:dyDescent="0.25">
      <c r="D309" s="94">
        <v>44747</v>
      </c>
      <c r="G309" s="66" t="s">
        <v>69</v>
      </c>
      <c r="O309" s="95" t="s">
        <v>1271</v>
      </c>
      <c r="P309" s="2" t="s">
        <v>2405</v>
      </c>
      <c r="Q309" s="4"/>
      <c r="R309" s="4"/>
    </row>
    <row r="310" spans="4:18" x14ac:dyDescent="0.25">
      <c r="D310" s="94">
        <v>44748</v>
      </c>
      <c r="G310" s="66" t="s">
        <v>70</v>
      </c>
      <c r="O310" s="95" t="s">
        <v>1272</v>
      </c>
      <c r="P310" s="2" t="s">
        <v>2406</v>
      </c>
      <c r="Q310" s="4"/>
      <c r="R310" s="4"/>
    </row>
    <row r="311" spans="4:18" x14ac:dyDescent="0.25">
      <c r="D311" s="94">
        <v>44749</v>
      </c>
      <c r="G311" s="66" t="s">
        <v>71</v>
      </c>
      <c r="O311" s="95" t="s">
        <v>1273</v>
      </c>
      <c r="P311" s="2" t="s">
        <v>2407</v>
      </c>
      <c r="Q311" s="4"/>
      <c r="R311" s="4"/>
    </row>
    <row r="312" spans="4:18" x14ac:dyDescent="0.25">
      <c r="D312" s="94">
        <v>44750</v>
      </c>
      <c r="G312" s="66" t="s">
        <v>4177</v>
      </c>
      <c r="O312" s="95" t="s">
        <v>1274</v>
      </c>
      <c r="P312" s="2" t="s">
        <v>2408</v>
      </c>
      <c r="Q312" s="4"/>
      <c r="R312" s="4"/>
    </row>
    <row r="313" spans="4:18" x14ac:dyDescent="0.25">
      <c r="D313" s="94">
        <v>44751</v>
      </c>
      <c r="G313" s="66" t="s">
        <v>4178</v>
      </c>
      <c r="O313" s="95" t="s">
        <v>1275</v>
      </c>
      <c r="P313" s="2" t="s">
        <v>2409</v>
      </c>
      <c r="Q313" s="4"/>
      <c r="R313" s="4"/>
    </row>
    <row r="314" spans="4:18" x14ac:dyDescent="0.25">
      <c r="D314" s="94">
        <v>44752</v>
      </c>
      <c r="G314" s="66" t="s">
        <v>72</v>
      </c>
      <c r="O314" s="95" t="s">
        <v>1276</v>
      </c>
      <c r="P314" s="2" t="s">
        <v>2410</v>
      </c>
      <c r="Q314" s="4"/>
      <c r="R314" s="4"/>
    </row>
    <row r="315" spans="4:18" x14ac:dyDescent="0.25">
      <c r="D315" s="94">
        <v>44753</v>
      </c>
      <c r="G315" s="66" t="s">
        <v>5173</v>
      </c>
      <c r="O315" s="95" t="s">
        <v>1277</v>
      </c>
      <c r="P315" s="2" t="s">
        <v>2411</v>
      </c>
      <c r="Q315" s="4"/>
      <c r="R315" s="4"/>
    </row>
    <row r="316" spans="4:18" x14ac:dyDescent="0.25">
      <c r="D316" s="94">
        <v>44754</v>
      </c>
      <c r="G316" s="66" t="s">
        <v>73</v>
      </c>
      <c r="O316" s="95" t="s">
        <v>1278</v>
      </c>
      <c r="P316" s="2" t="s">
        <v>2412</v>
      </c>
      <c r="Q316" s="4"/>
      <c r="R316" s="4"/>
    </row>
    <row r="317" spans="4:18" x14ac:dyDescent="0.25">
      <c r="D317" s="94">
        <v>44755</v>
      </c>
      <c r="G317" s="66" t="s">
        <v>5174</v>
      </c>
      <c r="O317" s="95" t="s">
        <v>1279</v>
      </c>
      <c r="P317" s="2" t="s">
        <v>2413</v>
      </c>
      <c r="Q317" s="4"/>
      <c r="R317" s="4"/>
    </row>
    <row r="318" spans="4:18" x14ac:dyDescent="0.25">
      <c r="D318" s="94">
        <v>44756</v>
      </c>
      <c r="G318" s="66" t="s">
        <v>5175</v>
      </c>
      <c r="O318" s="95" t="s">
        <v>1280</v>
      </c>
      <c r="P318" s="2" t="s">
        <v>2414</v>
      </c>
      <c r="Q318" s="4"/>
      <c r="R318" s="4"/>
    </row>
    <row r="319" spans="4:18" x14ac:dyDescent="0.25">
      <c r="D319" s="94">
        <v>44757</v>
      </c>
      <c r="G319" s="66" t="s">
        <v>74</v>
      </c>
      <c r="O319" s="95" t="s">
        <v>1281</v>
      </c>
      <c r="P319" s="2" t="s">
        <v>2415</v>
      </c>
      <c r="Q319" s="4"/>
      <c r="R319" s="4"/>
    </row>
    <row r="320" spans="4:18" x14ac:dyDescent="0.25">
      <c r="D320" s="94">
        <v>44758</v>
      </c>
      <c r="G320" s="66" t="s">
        <v>75</v>
      </c>
      <c r="O320" s="95" t="s">
        <v>1282</v>
      </c>
      <c r="P320" s="2" t="s">
        <v>2416</v>
      </c>
      <c r="Q320" s="4"/>
      <c r="R320" s="4"/>
    </row>
    <row r="321" spans="4:18" x14ac:dyDescent="0.25">
      <c r="D321" s="94">
        <v>44759</v>
      </c>
      <c r="G321" s="66" t="s">
        <v>5176</v>
      </c>
      <c r="O321" s="95" t="s">
        <v>1283</v>
      </c>
      <c r="P321" s="2" t="s">
        <v>2417</v>
      </c>
      <c r="Q321" s="4"/>
      <c r="R321" s="4"/>
    </row>
    <row r="322" spans="4:18" x14ac:dyDescent="0.25">
      <c r="D322" s="94">
        <v>44760</v>
      </c>
      <c r="G322" s="66" t="s">
        <v>5177</v>
      </c>
      <c r="O322" s="95" t="s">
        <v>1284</v>
      </c>
      <c r="P322" s="2" t="s">
        <v>2418</v>
      </c>
      <c r="Q322" s="4"/>
      <c r="R322" s="4"/>
    </row>
    <row r="323" spans="4:18" x14ac:dyDescent="0.25">
      <c r="D323" s="94">
        <v>44761</v>
      </c>
      <c r="G323" s="66" t="s">
        <v>5178</v>
      </c>
      <c r="O323" s="95" t="s">
        <v>1285</v>
      </c>
      <c r="P323" s="2" t="s">
        <v>2419</v>
      </c>
      <c r="Q323" s="4"/>
      <c r="R323" s="4"/>
    </row>
    <row r="324" spans="4:18" x14ac:dyDescent="0.25">
      <c r="D324" s="94">
        <v>44762</v>
      </c>
      <c r="G324" s="66" t="s">
        <v>5179</v>
      </c>
      <c r="O324" s="95" t="s">
        <v>1286</v>
      </c>
      <c r="P324" s="2" t="s">
        <v>2420</v>
      </c>
      <c r="Q324" s="4"/>
      <c r="R324" s="4"/>
    </row>
    <row r="325" spans="4:18" x14ac:dyDescent="0.25">
      <c r="D325" s="94">
        <v>44763</v>
      </c>
      <c r="G325" s="66" t="s">
        <v>4179</v>
      </c>
      <c r="O325" s="95" t="s">
        <v>1287</v>
      </c>
      <c r="P325" s="2" t="s">
        <v>2421</v>
      </c>
      <c r="Q325" s="4"/>
      <c r="R325" s="4"/>
    </row>
    <row r="326" spans="4:18" x14ac:dyDescent="0.25">
      <c r="D326" s="94">
        <v>44764</v>
      </c>
      <c r="G326" s="66" t="s">
        <v>5180</v>
      </c>
      <c r="O326" s="95" t="s">
        <v>1288</v>
      </c>
      <c r="P326" s="2" t="s">
        <v>2422</v>
      </c>
      <c r="Q326" s="4"/>
      <c r="R326" s="4"/>
    </row>
    <row r="327" spans="4:18" x14ac:dyDescent="0.25">
      <c r="D327" s="94">
        <v>44765</v>
      </c>
      <c r="G327" s="66" t="s">
        <v>5181</v>
      </c>
      <c r="O327" s="95" t="s">
        <v>1289</v>
      </c>
      <c r="P327" s="2" t="s">
        <v>2423</v>
      </c>
      <c r="Q327" s="4"/>
      <c r="R327" s="4"/>
    </row>
    <row r="328" spans="4:18" x14ac:dyDescent="0.25">
      <c r="D328" s="94">
        <v>44766</v>
      </c>
      <c r="G328" s="66" t="s">
        <v>4180</v>
      </c>
      <c r="O328" s="95" t="s">
        <v>1290</v>
      </c>
      <c r="P328" s="2" t="s">
        <v>2424</v>
      </c>
      <c r="Q328" s="4"/>
      <c r="R328" s="4"/>
    </row>
    <row r="329" spans="4:18" x14ac:dyDescent="0.25">
      <c r="D329" s="94">
        <v>44767</v>
      </c>
      <c r="G329" s="66" t="s">
        <v>5182</v>
      </c>
      <c r="O329" s="95" t="s">
        <v>1291</v>
      </c>
      <c r="P329" s="2" t="s">
        <v>2425</v>
      </c>
      <c r="Q329" s="4"/>
      <c r="R329" s="4"/>
    </row>
    <row r="330" spans="4:18" x14ac:dyDescent="0.25">
      <c r="D330" s="94">
        <v>44768</v>
      </c>
      <c r="G330" s="66" t="s">
        <v>4181</v>
      </c>
      <c r="O330" s="95" t="s">
        <v>1292</v>
      </c>
      <c r="P330" s="2" t="s">
        <v>2426</v>
      </c>
      <c r="Q330" s="4"/>
      <c r="R330" s="4"/>
    </row>
    <row r="331" spans="4:18" x14ac:dyDescent="0.25">
      <c r="D331" s="94">
        <v>44769</v>
      </c>
      <c r="G331" s="66" t="s">
        <v>4182</v>
      </c>
      <c r="O331" s="95" t="s">
        <v>1293</v>
      </c>
      <c r="P331" s="2" t="s">
        <v>2427</v>
      </c>
      <c r="Q331" s="4"/>
      <c r="R331" s="4"/>
    </row>
    <row r="332" spans="4:18" x14ac:dyDescent="0.25">
      <c r="D332" s="94">
        <v>44770</v>
      </c>
      <c r="G332" s="66" t="s">
        <v>4182</v>
      </c>
      <c r="O332" s="95" t="s">
        <v>1294</v>
      </c>
      <c r="P332" s="2" t="s">
        <v>2428</v>
      </c>
      <c r="Q332" s="4"/>
      <c r="R332" s="4"/>
    </row>
    <row r="333" spans="4:18" x14ac:dyDescent="0.25">
      <c r="D333" s="94">
        <v>44771</v>
      </c>
      <c r="G333" s="66" t="s">
        <v>5183</v>
      </c>
      <c r="O333" s="95" t="s">
        <v>1295</v>
      </c>
      <c r="P333" s="2" t="s">
        <v>2429</v>
      </c>
      <c r="Q333" s="4"/>
      <c r="R333" s="4"/>
    </row>
    <row r="334" spans="4:18" x14ac:dyDescent="0.25">
      <c r="D334" s="94">
        <v>44772</v>
      </c>
      <c r="G334" s="66" t="s">
        <v>5183</v>
      </c>
      <c r="O334" s="95" t="s">
        <v>1296</v>
      </c>
      <c r="P334" s="2" t="s">
        <v>2430</v>
      </c>
      <c r="Q334" s="4"/>
      <c r="R334" s="4"/>
    </row>
    <row r="335" spans="4:18" x14ac:dyDescent="0.25">
      <c r="D335" s="94">
        <v>44773</v>
      </c>
      <c r="G335" s="66" t="s">
        <v>4183</v>
      </c>
      <c r="O335" s="95" t="s">
        <v>1297</v>
      </c>
      <c r="P335" s="2" t="s">
        <v>2431</v>
      </c>
      <c r="Q335" s="4"/>
      <c r="R335" s="4"/>
    </row>
    <row r="336" spans="4:18" x14ac:dyDescent="0.25">
      <c r="D336" s="94">
        <v>44774</v>
      </c>
      <c r="G336" s="66" t="s">
        <v>5184</v>
      </c>
      <c r="O336" s="95" t="s">
        <v>1298</v>
      </c>
      <c r="P336" s="2" t="s">
        <v>2432</v>
      </c>
      <c r="Q336" s="4"/>
      <c r="R336" s="4"/>
    </row>
    <row r="337" spans="4:18" x14ac:dyDescent="0.25">
      <c r="D337" s="94">
        <v>44775</v>
      </c>
      <c r="G337" s="66" t="s">
        <v>5185</v>
      </c>
      <c r="O337" s="95" t="s">
        <v>6288</v>
      </c>
      <c r="P337" s="2" t="s">
        <v>6289</v>
      </c>
      <c r="Q337" s="4"/>
      <c r="R337" s="4"/>
    </row>
    <row r="338" spans="4:18" x14ac:dyDescent="0.25">
      <c r="D338" s="94">
        <v>44776</v>
      </c>
      <c r="G338" s="66" t="s">
        <v>5186</v>
      </c>
      <c r="O338" s="95" t="s">
        <v>1299</v>
      </c>
      <c r="P338" s="2" t="s">
        <v>2433</v>
      </c>
      <c r="Q338" s="4"/>
      <c r="R338" s="4"/>
    </row>
    <row r="339" spans="4:18" x14ac:dyDescent="0.25">
      <c r="D339" s="94">
        <v>44777</v>
      </c>
      <c r="G339" s="66" t="s">
        <v>5187</v>
      </c>
      <c r="O339" s="95" t="s">
        <v>1300</v>
      </c>
      <c r="P339" s="2" t="s">
        <v>2434</v>
      </c>
      <c r="Q339" s="4"/>
      <c r="R339" s="4"/>
    </row>
    <row r="340" spans="4:18" x14ac:dyDescent="0.25">
      <c r="D340" s="94">
        <v>44778</v>
      </c>
      <c r="G340" s="66" t="s">
        <v>5188</v>
      </c>
      <c r="O340" s="95" t="s">
        <v>1301</v>
      </c>
      <c r="P340" s="2" t="s">
        <v>2435</v>
      </c>
      <c r="Q340" s="4"/>
      <c r="R340" s="4"/>
    </row>
    <row r="341" spans="4:18" x14ac:dyDescent="0.25">
      <c r="D341" s="94">
        <v>44779</v>
      </c>
      <c r="G341" s="66" t="s">
        <v>4184</v>
      </c>
      <c r="O341" s="95" t="s">
        <v>1302</v>
      </c>
      <c r="P341" s="2" t="s">
        <v>2436</v>
      </c>
      <c r="Q341" s="4"/>
      <c r="R341" s="4"/>
    </row>
    <row r="342" spans="4:18" x14ac:dyDescent="0.25">
      <c r="D342" s="94">
        <v>44780</v>
      </c>
      <c r="G342" s="66" t="s">
        <v>5189</v>
      </c>
      <c r="O342" s="95" t="s">
        <v>1303</v>
      </c>
      <c r="P342" s="2" t="s">
        <v>2437</v>
      </c>
      <c r="Q342" s="4"/>
      <c r="R342" s="4"/>
    </row>
    <row r="343" spans="4:18" x14ac:dyDescent="0.25">
      <c r="D343" s="94">
        <v>44781</v>
      </c>
      <c r="G343" s="66" t="s">
        <v>4185</v>
      </c>
      <c r="O343" s="95" t="s">
        <v>1304</v>
      </c>
      <c r="P343" s="2" t="s">
        <v>2437</v>
      </c>
      <c r="Q343" s="4"/>
      <c r="R343" s="4"/>
    </row>
    <row r="344" spans="4:18" x14ac:dyDescent="0.25">
      <c r="D344" s="94">
        <v>44782</v>
      </c>
      <c r="G344" s="66" t="s">
        <v>5190</v>
      </c>
      <c r="O344" s="95" t="s">
        <v>1305</v>
      </c>
      <c r="P344" s="2" t="s">
        <v>2438</v>
      </c>
      <c r="Q344" s="4"/>
      <c r="R344" s="4"/>
    </row>
    <row r="345" spans="4:18" x14ac:dyDescent="0.25">
      <c r="D345" s="94">
        <v>44783</v>
      </c>
      <c r="G345" s="66" t="s">
        <v>4186</v>
      </c>
      <c r="O345" s="95" t="s">
        <v>1306</v>
      </c>
      <c r="P345" s="2" t="s">
        <v>2439</v>
      </c>
      <c r="Q345" s="4"/>
      <c r="R345" s="4"/>
    </row>
    <row r="346" spans="4:18" x14ac:dyDescent="0.25">
      <c r="D346" s="94">
        <v>44784</v>
      </c>
      <c r="G346" s="66" t="s">
        <v>4187</v>
      </c>
      <c r="O346" s="95" t="s">
        <v>1307</v>
      </c>
      <c r="P346" s="2" t="s">
        <v>2440</v>
      </c>
      <c r="Q346" s="4"/>
      <c r="R346" s="4"/>
    </row>
    <row r="347" spans="4:18" x14ac:dyDescent="0.25">
      <c r="D347" s="94">
        <v>44785</v>
      </c>
      <c r="G347" s="66" t="s">
        <v>5191</v>
      </c>
      <c r="O347" s="95" t="s">
        <v>1308</v>
      </c>
      <c r="P347" s="2" t="s">
        <v>2441</v>
      </c>
      <c r="Q347" s="4"/>
      <c r="R347" s="4"/>
    </row>
    <row r="348" spans="4:18" x14ac:dyDescent="0.25">
      <c r="D348" s="94">
        <v>44786</v>
      </c>
      <c r="G348" s="66" t="s">
        <v>5192</v>
      </c>
      <c r="O348" s="95" t="s">
        <v>1309</v>
      </c>
      <c r="P348" s="2" t="s">
        <v>2442</v>
      </c>
      <c r="Q348" s="4"/>
      <c r="R348" s="4"/>
    </row>
    <row r="349" spans="4:18" x14ac:dyDescent="0.25">
      <c r="D349" s="94">
        <v>44787</v>
      </c>
      <c r="G349" s="66" t="s">
        <v>5193</v>
      </c>
      <c r="O349" s="95" t="s">
        <v>1310</v>
      </c>
      <c r="P349" s="2" t="s">
        <v>2443</v>
      </c>
      <c r="Q349" s="4"/>
      <c r="R349" s="4"/>
    </row>
    <row r="350" spans="4:18" x14ac:dyDescent="0.25">
      <c r="D350" s="94">
        <v>44788</v>
      </c>
      <c r="G350" s="66" t="s">
        <v>76</v>
      </c>
      <c r="O350" s="95" t="s">
        <v>1311</v>
      </c>
      <c r="P350" s="2" t="s">
        <v>2444</v>
      </c>
      <c r="Q350" s="4"/>
      <c r="R350" s="4"/>
    </row>
    <row r="351" spans="4:18" x14ac:dyDescent="0.25">
      <c r="D351" s="94">
        <v>44789</v>
      </c>
      <c r="G351" s="66" t="s">
        <v>76</v>
      </c>
      <c r="O351" s="95" t="s">
        <v>6290</v>
      </c>
      <c r="P351" s="2" t="s">
        <v>6291</v>
      </c>
      <c r="Q351" s="4"/>
      <c r="R351" s="4"/>
    </row>
    <row r="352" spans="4:18" x14ac:dyDescent="0.25">
      <c r="D352" s="94">
        <v>44790</v>
      </c>
      <c r="G352" s="66" t="s">
        <v>77</v>
      </c>
      <c r="O352" s="95" t="s">
        <v>1312</v>
      </c>
      <c r="P352" s="2" t="s">
        <v>2445</v>
      </c>
      <c r="Q352" s="4"/>
      <c r="R352" s="4"/>
    </row>
    <row r="353" spans="4:18" x14ac:dyDescent="0.25">
      <c r="D353" s="94">
        <v>44791</v>
      </c>
      <c r="G353" s="66" t="s">
        <v>5194</v>
      </c>
      <c r="O353" s="95" t="s">
        <v>1313</v>
      </c>
      <c r="P353" s="2" t="s">
        <v>2446</v>
      </c>
      <c r="Q353" s="4"/>
      <c r="R353" s="4"/>
    </row>
    <row r="354" spans="4:18" x14ac:dyDescent="0.25">
      <c r="D354" s="94">
        <v>44792</v>
      </c>
      <c r="G354" s="66" t="s">
        <v>5195</v>
      </c>
      <c r="O354" s="95" t="s">
        <v>1314</v>
      </c>
      <c r="P354" s="2" t="s">
        <v>2447</v>
      </c>
      <c r="Q354" s="4"/>
      <c r="R354" s="4"/>
    </row>
    <row r="355" spans="4:18" x14ac:dyDescent="0.25">
      <c r="D355" s="94">
        <v>44793</v>
      </c>
      <c r="G355" s="66" t="s">
        <v>5196</v>
      </c>
      <c r="O355" s="95" t="s">
        <v>1315</v>
      </c>
      <c r="P355" s="2" t="s">
        <v>2448</v>
      </c>
      <c r="Q355" s="4"/>
      <c r="R355" s="4"/>
    </row>
    <row r="356" spans="4:18" x14ac:dyDescent="0.25">
      <c r="D356" s="94">
        <v>44794</v>
      </c>
      <c r="G356" s="66" t="s">
        <v>78</v>
      </c>
      <c r="O356" s="95" t="s">
        <v>1316</v>
      </c>
      <c r="P356" s="2" t="s">
        <v>2448</v>
      </c>
      <c r="Q356" s="4"/>
      <c r="R356" s="4"/>
    </row>
    <row r="357" spans="4:18" x14ac:dyDescent="0.25">
      <c r="D357" s="94">
        <v>44795</v>
      </c>
      <c r="G357" s="66" t="s">
        <v>5197</v>
      </c>
      <c r="O357" s="95" t="s">
        <v>1317</v>
      </c>
      <c r="P357" s="2" t="s">
        <v>2449</v>
      </c>
      <c r="Q357" s="4"/>
      <c r="R357" s="4"/>
    </row>
    <row r="358" spans="4:18" x14ac:dyDescent="0.25">
      <c r="D358" s="94">
        <v>44796</v>
      </c>
      <c r="G358" s="66" t="s">
        <v>4188</v>
      </c>
      <c r="O358" s="95" t="s">
        <v>1318</v>
      </c>
      <c r="P358" s="2" t="s">
        <v>2450</v>
      </c>
      <c r="Q358" s="4"/>
      <c r="R358" s="4"/>
    </row>
    <row r="359" spans="4:18" x14ac:dyDescent="0.25">
      <c r="D359" s="94">
        <v>44797</v>
      </c>
      <c r="G359" s="66" t="s">
        <v>6725</v>
      </c>
      <c r="O359" s="95" t="s">
        <v>1319</v>
      </c>
      <c r="P359" s="2" t="s">
        <v>2451</v>
      </c>
      <c r="Q359" s="4"/>
      <c r="R359" s="4"/>
    </row>
    <row r="360" spans="4:18" x14ac:dyDescent="0.25">
      <c r="D360" s="94">
        <v>44798</v>
      </c>
      <c r="G360" s="66" t="s">
        <v>6726</v>
      </c>
      <c r="O360" s="95" t="s">
        <v>5038</v>
      </c>
      <c r="P360" s="2" t="s">
        <v>4984</v>
      </c>
      <c r="Q360" s="4"/>
      <c r="R360" s="4"/>
    </row>
    <row r="361" spans="4:18" x14ac:dyDescent="0.25">
      <c r="D361" s="94">
        <v>44799</v>
      </c>
      <c r="G361" s="66" t="s">
        <v>6727</v>
      </c>
      <c r="O361" s="95" t="s">
        <v>1320</v>
      </c>
      <c r="P361" s="2" t="s">
        <v>2452</v>
      </c>
      <c r="Q361" s="4"/>
      <c r="R361" s="4"/>
    </row>
    <row r="362" spans="4:18" x14ac:dyDescent="0.25">
      <c r="D362" s="94">
        <v>44800</v>
      </c>
      <c r="G362" s="66" t="s">
        <v>5198</v>
      </c>
      <c r="O362" s="95" t="s">
        <v>1321</v>
      </c>
      <c r="P362" s="2" t="s">
        <v>2453</v>
      </c>
      <c r="Q362" s="4"/>
      <c r="R362" s="4"/>
    </row>
    <row r="363" spans="4:18" x14ac:dyDescent="0.25">
      <c r="D363" s="94">
        <v>44801</v>
      </c>
      <c r="G363" s="66" t="s">
        <v>5199</v>
      </c>
      <c r="O363" s="95" t="s">
        <v>1322</v>
      </c>
      <c r="P363" s="2" t="s">
        <v>2454</v>
      </c>
      <c r="Q363" s="4"/>
      <c r="R363" s="4"/>
    </row>
    <row r="364" spans="4:18" x14ac:dyDescent="0.25">
      <c r="D364" s="94">
        <v>44802</v>
      </c>
      <c r="G364" s="66" t="s">
        <v>5200</v>
      </c>
      <c r="O364" s="95" t="s">
        <v>1323</v>
      </c>
      <c r="P364" s="2" t="s">
        <v>2455</v>
      </c>
      <c r="Q364" s="4"/>
      <c r="R364" s="4"/>
    </row>
    <row r="365" spans="4:18" x14ac:dyDescent="0.25">
      <c r="D365" s="94">
        <v>44803</v>
      </c>
      <c r="G365" s="66" t="s">
        <v>5201</v>
      </c>
      <c r="O365" s="95" t="s">
        <v>1324</v>
      </c>
      <c r="P365" s="2" t="s">
        <v>2456</v>
      </c>
      <c r="Q365" s="4"/>
      <c r="R365" s="4"/>
    </row>
    <row r="366" spans="4:18" x14ac:dyDescent="0.25">
      <c r="D366" s="94">
        <v>44804</v>
      </c>
      <c r="G366" s="66" t="s">
        <v>4189</v>
      </c>
      <c r="O366" s="95" t="s">
        <v>1325</v>
      </c>
      <c r="P366" s="2" t="s">
        <v>2457</v>
      </c>
      <c r="Q366" s="4"/>
      <c r="R366" s="4"/>
    </row>
    <row r="367" spans="4:18" x14ac:dyDescent="0.25">
      <c r="D367" s="94">
        <v>44805</v>
      </c>
      <c r="G367" s="66" t="s">
        <v>4190</v>
      </c>
      <c r="O367" s="95" t="s">
        <v>1326</v>
      </c>
      <c r="P367" s="2" t="s">
        <v>2458</v>
      </c>
      <c r="Q367" s="4"/>
      <c r="R367" s="4"/>
    </row>
    <row r="368" spans="4:18" x14ac:dyDescent="0.25">
      <c r="D368" s="94">
        <v>44806</v>
      </c>
      <c r="G368" s="66" t="s">
        <v>5202</v>
      </c>
      <c r="O368" s="95" t="s">
        <v>1327</v>
      </c>
      <c r="P368" s="2" t="s">
        <v>2459</v>
      </c>
      <c r="Q368" s="4"/>
      <c r="R368" s="4"/>
    </row>
    <row r="369" spans="4:18" x14ac:dyDescent="0.25">
      <c r="D369" s="94">
        <v>44807</v>
      </c>
      <c r="G369" s="66" t="s">
        <v>4191</v>
      </c>
      <c r="O369" s="95" t="s">
        <v>1328</v>
      </c>
      <c r="P369" s="2" t="s">
        <v>2460</v>
      </c>
      <c r="Q369" s="4"/>
      <c r="R369" s="4"/>
    </row>
    <row r="370" spans="4:18" x14ac:dyDescent="0.25">
      <c r="D370" s="94">
        <v>44808</v>
      </c>
      <c r="G370" s="66" t="s">
        <v>4192</v>
      </c>
      <c r="O370" s="95" t="s">
        <v>1329</v>
      </c>
      <c r="P370" s="2" t="s">
        <v>2461</v>
      </c>
      <c r="Q370" s="4"/>
      <c r="R370" s="4"/>
    </row>
    <row r="371" spans="4:18" x14ac:dyDescent="0.25">
      <c r="D371" s="94">
        <v>44809</v>
      </c>
      <c r="G371" s="66" t="s">
        <v>6728</v>
      </c>
      <c r="O371" s="95" t="s">
        <v>1330</v>
      </c>
      <c r="P371" s="2" t="s">
        <v>2462</v>
      </c>
      <c r="Q371" s="4"/>
      <c r="R371" s="4"/>
    </row>
    <row r="372" spans="4:18" x14ac:dyDescent="0.25">
      <c r="D372" s="94">
        <v>44810</v>
      </c>
      <c r="G372" s="66" t="s">
        <v>6729</v>
      </c>
      <c r="O372" s="95" t="s">
        <v>1331</v>
      </c>
      <c r="P372" s="2" t="s">
        <v>2463</v>
      </c>
      <c r="Q372" s="4"/>
      <c r="R372" s="4"/>
    </row>
    <row r="373" spans="4:18" x14ac:dyDescent="0.25">
      <c r="D373" s="94">
        <v>44811</v>
      </c>
      <c r="G373" s="66" t="s">
        <v>6730</v>
      </c>
      <c r="O373" s="95" t="s">
        <v>1332</v>
      </c>
      <c r="P373" s="2" t="s">
        <v>2463</v>
      </c>
      <c r="Q373" s="4"/>
      <c r="R373" s="4"/>
    </row>
    <row r="374" spans="4:18" x14ac:dyDescent="0.25">
      <c r="D374" s="94">
        <v>44812</v>
      </c>
      <c r="G374" s="66" t="s">
        <v>5203</v>
      </c>
      <c r="O374" s="95" t="s">
        <v>1333</v>
      </c>
      <c r="P374" s="2" t="s">
        <v>2464</v>
      </c>
      <c r="Q374" s="4"/>
      <c r="R374" s="4"/>
    </row>
    <row r="375" spans="4:18" x14ac:dyDescent="0.25">
      <c r="D375" s="94">
        <v>44813</v>
      </c>
      <c r="G375" s="66" t="s">
        <v>5204</v>
      </c>
      <c r="O375" s="95" t="s">
        <v>6292</v>
      </c>
      <c r="P375" s="2" t="s">
        <v>6293</v>
      </c>
      <c r="Q375" s="4"/>
      <c r="R375" s="4"/>
    </row>
    <row r="376" spans="4:18" x14ac:dyDescent="0.25">
      <c r="D376" s="94">
        <v>44814</v>
      </c>
      <c r="G376" s="66" t="s">
        <v>79</v>
      </c>
      <c r="O376" s="95" t="s">
        <v>1334</v>
      </c>
      <c r="P376" s="2" t="s">
        <v>2465</v>
      </c>
      <c r="Q376" s="4"/>
      <c r="R376" s="4"/>
    </row>
    <row r="377" spans="4:18" x14ac:dyDescent="0.25">
      <c r="D377" s="94">
        <v>44815</v>
      </c>
      <c r="G377" s="66" t="s">
        <v>80</v>
      </c>
      <c r="O377" s="95" t="s">
        <v>1335</v>
      </c>
      <c r="P377" s="2" t="s">
        <v>2466</v>
      </c>
      <c r="Q377" s="4"/>
      <c r="R377" s="4"/>
    </row>
    <row r="378" spans="4:18" x14ac:dyDescent="0.25">
      <c r="D378" s="94">
        <v>44816</v>
      </c>
      <c r="G378" s="66" t="s">
        <v>81</v>
      </c>
      <c r="O378" s="95" t="s">
        <v>1336</v>
      </c>
      <c r="P378" s="2" t="s">
        <v>2467</v>
      </c>
      <c r="Q378" s="4"/>
      <c r="R378" s="4"/>
    </row>
    <row r="379" spans="4:18" x14ac:dyDescent="0.25">
      <c r="D379" s="94">
        <v>44817</v>
      </c>
      <c r="G379" s="66" t="s">
        <v>6731</v>
      </c>
      <c r="O379" s="95" t="s">
        <v>1337</v>
      </c>
      <c r="P379" s="2" t="s">
        <v>2468</v>
      </c>
      <c r="Q379" s="4"/>
      <c r="R379" s="4"/>
    </row>
    <row r="380" spans="4:18" x14ac:dyDescent="0.25">
      <c r="D380" s="94">
        <v>44818</v>
      </c>
      <c r="G380" s="66" t="s">
        <v>5205</v>
      </c>
      <c r="O380" s="95" t="s">
        <v>1338</v>
      </c>
      <c r="P380" s="2" t="s">
        <v>2469</v>
      </c>
      <c r="Q380" s="4"/>
      <c r="R380" s="4"/>
    </row>
    <row r="381" spans="4:18" x14ac:dyDescent="0.25">
      <c r="D381" s="94">
        <v>44819</v>
      </c>
      <c r="G381" s="66" t="s">
        <v>5206</v>
      </c>
      <c r="O381" s="95" t="s">
        <v>1339</v>
      </c>
      <c r="P381" s="2" t="s">
        <v>2470</v>
      </c>
      <c r="Q381" s="4"/>
      <c r="R381" s="4"/>
    </row>
    <row r="382" spans="4:18" x14ac:dyDescent="0.25">
      <c r="D382" s="94">
        <v>44820</v>
      </c>
      <c r="G382" s="66" t="s">
        <v>82</v>
      </c>
      <c r="O382" s="95" t="s">
        <v>1340</v>
      </c>
      <c r="P382" s="2" t="s">
        <v>2471</v>
      </c>
      <c r="Q382" s="4"/>
      <c r="R382" s="4"/>
    </row>
    <row r="383" spans="4:18" x14ac:dyDescent="0.25">
      <c r="D383" s="94">
        <v>44821</v>
      </c>
      <c r="G383" s="66" t="s">
        <v>83</v>
      </c>
      <c r="O383" s="95" t="s">
        <v>1341</v>
      </c>
      <c r="P383" s="2" t="s">
        <v>2472</v>
      </c>
      <c r="Q383" s="4"/>
      <c r="R383" s="4"/>
    </row>
    <row r="384" spans="4:18" x14ac:dyDescent="0.25">
      <c r="D384" s="94">
        <v>44822</v>
      </c>
      <c r="G384" s="66" t="s">
        <v>5207</v>
      </c>
      <c r="O384" s="95" t="s">
        <v>1342</v>
      </c>
      <c r="P384" s="2" t="s">
        <v>2473</v>
      </c>
      <c r="Q384" s="4"/>
      <c r="R384" s="4"/>
    </row>
    <row r="385" spans="4:18" x14ac:dyDescent="0.25">
      <c r="D385" s="94">
        <v>44823</v>
      </c>
      <c r="G385" s="66" t="s">
        <v>6732</v>
      </c>
      <c r="O385" s="95" t="s">
        <v>1343</v>
      </c>
      <c r="P385" s="2" t="s">
        <v>2474</v>
      </c>
      <c r="Q385" s="4"/>
      <c r="R385" s="4"/>
    </row>
    <row r="386" spans="4:18" x14ac:dyDescent="0.25">
      <c r="D386" s="94">
        <v>44824</v>
      </c>
      <c r="G386" s="66" t="s">
        <v>84</v>
      </c>
      <c r="O386" s="95" t="s">
        <v>1344</v>
      </c>
      <c r="P386" s="2" t="s">
        <v>2475</v>
      </c>
      <c r="Q386" s="4"/>
      <c r="R386" s="4"/>
    </row>
    <row r="387" spans="4:18" x14ac:dyDescent="0.25">
      <c r="D387" s="94">
        <v>44825</v>
      </c>
      <c r="G387" s="66" t="s">
        <v>85</v>
      </c>
      <c r="O387" s="95" t="s">
        <v>1345</v>
      </c>
      <c r="P387" s="2" t="s">
        <v>2476</v>
      </c>
      <c r="Q387" s="4"/>
      <c r="R387" s="4"/>
    </row>
    <row r="388" spans="4:18" x14ac:dyDescent="0.25">
      <c r="D388" s="94">
        <v>44826</v>
      </c>
      <c r="G388" s="66" t="s">
        <v>5208</v>
      </c>
      <c r="O388" s="95" t="s">
        <v>1346</v>
      </c>
      <c r="P388" s="2" t="s">
        <v>2477</v>
      </c>
      <c r="Q388" s="4"/>
      <c r="R388" s="4"/>
    </row>
    <row r="389" spans="4:18" x14ac:dyDescent="0.25">
      <c r="D389" s="94">
        <v>44827</v>
      </c>
      <c r="G389" s="66" t="s">
        <v>4193</v>
      </c>
      <c r="O389" s="95" t="s">
        <v>1347</v>
      </c>
      <c r="P389" s="2" t="s">
        <v>2478</v>
      </c>
      <c r="Q389" s="4"/>
      <c r="R389" s="4"/>
    </row>
    <row r="390" spans="4:18" x14ac:dyDescent="0.25">
      <c r="D390" s="94">
        <v>44828</v>
      </c>
      <c r="G390" s="66" t="s">
        <v>86</v>
      </c>
      <c r="O390" s="95" t="s">
        <v>1348</v>
      </c>
      <c r="P390" s="2" t="s">
        <v>2479</v>
      </c>
      <c r="Q390" s="4"/>
      <c r="R390" s="4"/>
    </row>
    <row r="391" spans="4:18" x14ac:dyDescent="0.25">
      <c r="D391" s="94">
        <v>44829</v>
      </c>
      <c r="G391" s="66" t="s">
        <v>6733</v>
      </c>
      <c r="O391" s="95" t="s">
        <v>1349</v>
      </c>
      <c r="P391" s="2" t="s">
        <v>2480</v>
      </c>
      <c r="Q391" s="4"/>
      <c r="R391" s="4"/>
    </row>
    <row r="392" spans="4:18" x14ac:dyDescent="0.25">
      <c r="D392" s="94">
        <v>44830</v>
      </c>
      <c r="G392" s="66" t="s">
        <v>6733</v>
      </c>
      <c r="O392" s="95" t="s">
        <v>1350</v>
      </c>
      <c r="P392" s="2" t="s">
        <v>2481</v>
      </c>
      <c r="Q392" s="4"/>
      <c r="R392" s="4"/>
    </row>
    <row r="393" spans="4:18" x14ac:dyDescent="0.25">
      <c r="D393" s="94">
        <v>44831</v>
      </c>
      <c r="G393" s="66" t="s">
        <v>5209</v>
      </c>
      <c r="O393" s="95" t="s">
        <v>1351</v>
      </c>
      <c r="P393" s="2" t="s">
        <v>2482</v>
      </c>
      <c r="Q393" s="4"/>
      <c r="R393" s="4"/>
    </row>
    <row r="394" spans="4:18" x14ac:dyDescent="0.25">
      <c r="D394" s="94">
        <v>44832</v>
      </c>
      <c r="G394" s="66" t="s">
        <v>4194</v>
      </c>
      <c r="O394" s="95" t="s">
        <v>5039</v>
      </c>
      <c r="P394" s="2" t="s">
        <v>4985</v>
      </c>
      <c r="Q394" s="4"/>
      <c r="R394" s="4"/>
    </row>
    <row r="395" spans="4:18" x14ac:dyDescent="0.25">
      <c r="D395" s="94">
        <v>44833</v>
      </c>
      <c r="G395" s="66" t="s">
        <v>5210</v>
      </c>
      <c r="O395" s="95" t="s">
        <v>1352</v>
      </c>
      <c r="P395" s="2" t="s">
        <v>2483</v>
      </c>
      <c r="Q395" s="4"/>
      <c r="R395" s="4"/>
    </row>
    <row r="396" spans="4:18" x14ac:dyDescent="0.25">
      <c r="D396" s="94">
        <v>44834</v>
      </c>
      <c r="G396" s="66" t="s">
        <v>87</v>
      </c>
      <c r="O396" s="95" t="s">
        <v>1353</v>
      </c>
      <c r="P396" s="2" t="s">
        <v>2484</v>
      </c>
      <c r="Q396" s="4"/>
      <c r="R396" s="4"/>
    </row>
    <row r="397" spans="4:18" x14ac:dyDescent="0.25">
      <c r="D397" s="94">
        <v>44835</v>
      </c>
      <c r="G397" s="66" t="s">
        <v>6734</v>
      </c>
      <c r="O397" s="95" t="s">
        <v>1354</v>
      </c>
      <c r="P397" s="2" t="s">
        <v>2485</v>
      </c>
      <c r="Q397" s="4"/>
      <c r="R397" s="4"/>
    </row>
    <row r="398" spans="4:18" x14ac:dyDescent="0.25">
      <c r="D398" s="94">
        <v>44836</v>
      </c>
      <c r="G398" s="66" t="s">
        <v>4195</v>
      </c>
      <c r="O398" s="95" t="s">
        <v>1355</v>
      </c>
      <c r="P398" s="2" t="s">
        <v>2486</v>
      </c>
      <c r="Q398" s="4"/>
      <c r="R398" s="4"/>
    </row>
    <row r="399" spans="4:18" x14ac:dyDescent="0.25">
      <c r="D399" s="94">
        <v>44837</v>
      </c>
      <c r="G399" s="66" t="s">
        <v>5211</v>
      </c>
      <c r="O399" s="95" t="s">
        <v>1356</v>
      </c>
      <c r="P399" s="2" t="s">
        <v>2487</v>
      </c>
      <c r="Q399" s="4"/>
      <c r="R399" s="4"/>
    </row>
    <row r="400" spans="4:18" x14ac:dyDescent="0.25">
      <c r="D400" s="94">
        <v>44838</v>
      </c>
      <c r="G400" s="66" t="s">
        <v>4196</v>
      </c>
      <c r="O400" s="95" t="s">
        <v>1357</v>
      </c>
      <c r="P400" s="2" t="s">
        <v>2488</v>
      </c>
      <c r="Q400" s="4"/>
      <c r="R400" s="4"/>
    </row>
    <row r="401" spans="4:18" x14ac:dyDescent="0.25">
      <c r="D401" s="94">
        <v>44839</v>
      </c>
      <c r="G401" s="66" t="s">
        <v>88</v>
      </c>
      <c r="O401" s="95" t="s">
        <v>1358</v>
      </c>
      <c r="P401" s="2" t="s">
        <v>2489</v>
      </c>
      <c r="Q401" s="4"/>
      <c r="R401" s="4"/>
    </row>
    <row r="402" spans="4:18" x14ac:dyDescent="0.25">
      <c r="D402" s="94">
        <v>44840</v>
      </c>
      <c r="G402" s="66" t="s">
        <v>4197</v>
      </c>
      <c r="O402" s="95" t="s">
        <v>1359</v>
      </c>
      <c r="P402" s="2" t="s">
        <v>2490</v>
      </c>
      <c r="Q402" s="4"/>
      <c r="R402" s="4"/>
    </row>
    <row r="403" spans="4:18" x14ac:dyDescent="0.25">
      <c r="D403" s="94">
        <v>44841</v>
      </c>
      <c r="G403" s="66" t="s">
        <v>5212</v>
      </c>
      <c r="O403" s="95" t="s">
        <v>1360</v>
      </c>
      <c r="P403" s="2" t="s">
        <v>2491</v>
      </c>
      <c r="Q403" s="4"/>
      <c r="R403" s="4"/>
    </row>
    <row r="404" spans="4:18" x14ac:dyDescent="0.25">
      <c r="D404" s="94">
        <v>44842</v>
      </c>
      <c r="G404" s="66" t="s">
        <v>4198</v>
      </c>
      <c r="O404" s="95" t="s">
        <v>6294</v>
      </c>
      <c r="P404" s="2" t="s">
        <v>6295</v>
      </c>
      <c r="Q404" s="4"/>
      <c r="R404" s="4"/>
    </row>
    <row r="405" spans="4:18" x14ac:dyDescent="0.25">
      <c r="D405" s="94">
        <v>44843</v>
      </c>
      <c r="G405" s="66" t="s">
        <v>6735</v>
      </c>
      <c r="O405" s="95" t="s">
        <v>1361</v>
      </c>
      <c r="P405" s="2" t="s">
        <v>2492</v>
      </c>
      <c r="Q405" s="4"/>
      <c r="R405" s="4"/>
    </row>
    <row r="406" spans="4:18" x14ac:dyDescent="0.25">
      <c r="D406" s="94">
        <v>44844</v>
      </c>
      <c r="G406" s="66" t="s">
        <v>5213</v>
      </c>
      <c r="O406" s="95" t="s">
        <v>1362</v>
      </c>
      <c r="P406" s="2" t="s">
        <v>2493</v>
      </c>
      <c r="Q406" s="4"/>
      <c r="R406" s="4"/>
    </row>
    <row r="407" spans="4:18" x14ac:dyDescent="0.25">
      <c r="D407" s="94">
        <v>44845</v>
      </c>
      <c r="G407" s="66" t="s">
        <v>4199</v>
      </c>
      <c r="O407" s="95" t="s">
        <v>5040</v>
      </c>
      <c r="P407" s="2" t="s">
        <v>4986</v>
      </c>
      <c r="Q407" s="4"/>
      <c r="R407" s="4"/>
    </row>
    <row r="408" spans="4:18" x14ac:dyDescent="0.25">
      <c r="D408" s="94">
        <v>44846</v>
      </c>
      <c r="G408" s="66" t="s">
        <v>89</v>
      </c>
      <c r="O408" s="95" t="s">
        <v>1363</v>
      </c>
      <c r="P408" s="2" t="s">
        <v>2494</v>
      </c>
      <c r="Q408" s="4"/>
      <c r="R408" s="4"/>
    </row>
    <row r="409" spans="4:18" x14ac:dyDescent="0.25">
      <c r="D409" s="94">
        <v>44847</v>
      </c>
      <c r="G409" s="66" t="s">
        <v>5214</v>
      </c>
      <c r="O409" s="95" t="s">
        <v>1364</v>
      </c>
      <c r="P409" s="2" t="s">
        <v>2495</v>
      </c>
      <c r="Q409" s="4"/>
      <c r="R409" s="4"/>
    </row>
    <row r="410" spans="4:18" x14ac:dyDescent="0.25">
      <c r="D410" s="94">
        <v>44848</v>
      </c>
      <c r="G410" s="66" t="s">
        <v>90</v>
      </c>
      <c r="O410" s="95" t="s">
        <v>1365</v>
      </c>
      <c r="P410" s="2" t="s">
        <v>2496</v>
      </c>
      <c r="Q410" s="4"/>
      <c r="R410" s="4"/>
    </row>
    <row r="411" spans="4:18" x14ac:dyDescent="0.25">
      <c r="D411" s="94">
        <v>44849</v>
      </c>
      <c r="G411" s="66" t="s">
        <v>5215</v>
      </c>
      <c r="O411" s="95" t="s">
        <v>1366</v>
      </c>
      <c r="P411" s="2" t="s">
        <v>2497</v>
      </c>
      <c r="Q411" s="4"/>
      <c r="R411" s="4"/>
    </row>
    <row r="412" spans="4:18" x14ac:dyDescent="0.25">
      <c r="D412" s="94">
        <v>44850</v>
      </c>
      <c r="G412" s="66" t="s">
        <v>6736</v>
      </c>
      <c r="O412" s="95" t="s">
        <v>1367</v>
      </c>
      <c r="P412" s="2" t="s">
        <v>2498</v>
      </c>
      <c r="Q412" s="4"/>
      <c r="R412" s="4"/>
    </row>
    <row r="413" spans="4:18" x14ac:dyDescent="0.25">
      <c r="D413" s="94">
        <v>44851</v>
      </c>
      <c r="G413" s="66" t="s">
        <v>91</v>
      </c>
      <c r="O413" s="95" t="s">
        <v>1368</v>
      </c>
      <c r="P413" s="2" t="s">
        <v>2499</v>
      </c>
      <c r="Q413" s="4"/>
      <c r="R413" s="4"/>
    </row>
    <row r="414" spans="4:18" x14ac:dyDescent="0.25">
      <c r="D414" s="94">
        <v>44852</v>
      </c>
      <c r="G414" s="66" t="s">
        <v>5216</v>
      </c>
      <c r="O414" s="95" t="s">
        <v>1369</v>
      </c>
      <c r="P414" s="2" t="s">
        <v>2500</v>
      </c>
      <c r="Q414" s="4"/>
      <c r="R414" s="4"/>
    </row>
    <row r="415" spans="4:18" x14ac:dyDescent="0.25">
      <c r="D415" s="94">
        <v>44853</v>
      </c>
      <c r="G415" s="66" t="s">
        <v>4200</v>
      </c>
      <c r="O415" s="95" t="s">
        <v>1370</v>
      </c>
      <c r="P415" s="2" t="s">
        <v>2501</v>
      </c>
      <c r="Q415" s="4"/>
      <c r="R415" s="4"/>
    </row>
    <row r="416" spans="4:18" x14ac:dyDescent="0.25">
      <c r="D416" s="94">
        <v>44854</v>
      </c>
      <c r="G416" s="66" t="s">
        <v>92</v>
      </c>
      <c r="O416" s="95" t="s">
        <v>1371</v>
      </c>
      <c r="P416" s="2" t="s">
        <v>2502</v>
      </c>
      <c r="Q416" s="4"/>
      <c r="R416" s="4"/>
    </row>
    <row r="417" spans="4:18" x14ac:dyDescent="0.25">
      <c r="D417" s="94">
        <v>44855</v>
      </c>
      <c r="G417" s="66" t="s">
        <v>92</v>
      </c>
      <c r="O417" s="95" t="s">
        <v>1372</v>
      </c>
      <c r="P417" s="2" t="s">
        <v>2503</v>
      </c>
      <c r="Q417" s="4"/>
      <c r="R417" s="4"/>
    </row>
    <row r="418" spans="4:18" x14ac:dyDescent="0.25">
      <c r="D418" s="94">
        <v>44856</v>
      </c>
      <c r="G418" s="66" t="s">
        <v>5217</v>
      </c>
      <c r="O418" s="95" t="s">
        <v>1373</v>
      </c>
      <c r="P418" s="2" t="s">
        <v>2504</v>
      </c>
      <c r="Q418" s="4"/>
      <c r="R418" s="4"/>
    </row>
    <row r="419" spans="4:18" x14ac:dyDescent="0.25">
      <c r="D419" s="94">
        <v>44857</v>
      </c>
      <c r="G419" s="66" t="s">
        <v>6737</v>
      </c>
      <c r="O419" s="95" t="s">
        <v>1374</v>
      </c>
      <c r="P419" s="2" t="s">
        <v>2505</v>
      </c>
      <c r="Q419" s="4"/>
      <c r="R419" s="4"/>
    </row>
    <row r="420" spans="4:18" x14ac:dyDescent="0.25">
      <c r="D420" s="94">
        <v>44858</v>
      </c>
      <c r="G420" s="66" t="s">
        <v>4201</v>
      </c>
      <c r="O420" s="95" t="s">
        <v>1375</v>
      </c>
      <c r="P420" s="2" t="s">
        <v>2506</v>
      </c>
      <c r="Q420" s="4"/>
      <c r="R420" s="4"/>
    </row>
    <row r="421" spans="4:18" x14ac:dyDescent="0.25">
      <c r="D421" s="94">
        <v>44859</v>
      </c>
      <c r="G421" s="66" t="s">
        <v>4202</v>
      </c>
      <c r="O421" s="95" t="s">
        <v>5041</v>
      </c>
      <c r="P421" s="2" t="s">
        <v>4987</v>
      </c>
      <c r="Q421" s="4"/>
      <c r="R421" s="4"/>
    </row>
    <row r="422" spans="4:18" x14ac:dyDescent="0.25">
      <c r="D422" s="94">
        <v>44860</v>
      </c>
      <c r="G422" s="66" t="s">
        <v>5218</v>
      </c>
      <c r="O422" s="95" t="s">
        <v>1376</v>
      </c>
      <c r="P422" s="2" t="s">
        <v>2507</v>
      </c>
      <c r="Q422" s="4"/>
      <c r="R422" s="4"/>
    </row>
    <row r="423" spans="4:18" x14ac:dyDescent="0.25">
      <c r="D423" s="94">
        <v>44861</v>
      </c>
      <c r="G423" s="66" t="s">
        <v>4203</v>
      </c>
      <c r="O423" s="95" t="s">
        <v>1377</v>
      </c>
      <c r="P423" s="2" t="s">
        <v>2508</v>
      </c>
      <c r="Q423" s="4"/>
      <c r="R423" s="4"/>
    </row>
    <row r="424" spans="4:18" x14ac:dyDescent="0.25">
      <c r="D424" s="94">
        <v>44862</v>
      </c>
      <c r="G424" s="66" t="s">
        <v>5219</v>
      </c>
      <c r="O424" s="95" t="s">
        <v>1378</v>
      </c>
      <c r="P424" s="2" t="s">
        <v>2509</v>
      </c>
      <c r="Q424" s="4"/>
      <c r="R424" s="4"/>
    </row>
    <row r="425" spans="4:18" x14ac:dyDescent="0.25">
      <c r="D425" s="94">
        <v>44863</v>
      </c>
      <c r="G425" s="66" t="s">
        <v>5220</v>
      </c>
      <c r="O425" s="95" t="s">
        <v>1379</v>
      </c>
      <c r="P425" s="2" t="s">
        <v>2510</v>
      </c>
      <c r="Q425" s="4"/>
      <c r="R425" s="4"/>
    </row>
    <row r="426" spans="4:18" x14ac:dyDescent="0.25">
      <c r="D426" s="94">
        <v>44864</v>
      </c>
      <c r="G426" s="66" t="s">
        <v>93</v>
      </c>
      <c r="O426" s="95" t="s">
        <v>1380</v>
      </c>
      <c r="P426" s="2" t="s">
        <v>2511</v>
      </c>
      <c r="Q426" s="4"/>
      <c r="R426" s="4"/>
    </row>
    <row r="427" spans="4:18" x14ac:dyDescent="0.25">
      <c r="D427" s="94">
        <v>44865</v>
      </c>
      <c r="G427" s="66" t="s">
        <v>5221</v>
      </c>
      <c r="O427" s="95" t="s">
        <v>1381</v>
      </c>
      <c r="P427" s="2" t="s">
        <v>2512</v>
      </c>
      <c r="Q427" s="4"/>
      <c r="R427" s="4"/>
    </row>
    <row r="428" spans="4:18" x14ac:dyDescent="0.25">
      <c r="D428" s="94">
        <v>44866</v>
      </c>
      <c r="G428" s="66" t="s">
        <v>5222</v>
      </c>
      <c r="O428" s="95" t="s">
        <v>1382</v>
      </c>
      <c r="P428" s="2" t="s">
        <v>2513</v>
      </c>
      <c r="Q428" s="4"/>
      <c r="R428" s="4"/>
    </row>
    <row r="429" spans="4:18" x14ac:dyDescent="0.25">
      <c r="D429" s="94">
        <v>44867</v>
      </c>
      <c r="G429" s="66" t="s">
        <v>94</v>
      </c>
      <c r="O429" s="95" t="s">
        <v>1383</v>
      </c>
      <c r="P429" s="2" t="s">
        <v>2514</v>
      </c>
      <c r="Q429" s="4"/>
      <c r="R429" s="4"/>
    </row>
    <row r="430" spans="4:18" x14ac:dyDescent="0.25">
      <c r="D430" s="94">
        <v>44868</v>
      </c>
      <c r="G430" s="66" t="s">
        <v>95</v>
      </c>
      <c r="O430" s="95" t="s">
        <v>6296</v>
      </c>
      <c r="P430" s="2" t="s">
        <v>6297</v>
      </c>
      <c r="Q430" s="4"/>
      <c r="R430" s="4"/>
    </row>
    <row r="431" spans="4:18" x14ac:dyDescent="0.25">
      <c r="D431" s="94">
        <v>44869</v>
      </c>
      <c r="G431" s="66" t="s">
        <v>5223</v>
      </c>
      <c r="O431" s="95" t="s">
        <v>1384</v>
      </c>
      <c r="P431" s="2" t="s">
        <v>2515</v>
      </c>
      <c r="Q431" s="4"/>
      <c r="R431" s="4"/>
    </row>
    <row r="432" spans="4:18" x14ac:dyDescent="0.25">
      <c r="D432" s="94">
        <v>44870</v>
      </c>
      <c r="G432" s="66" t="s">
        <v>5223</v>
      </c>
      <c r="O432" s="95" t="s">
        <v>1385</v>
      </c>
      <c r="P432" s="2" t="s">
        <v>2516</v>
      </c>
      <c r="Q432" s="4"/>
      <c r="R432" s="4"/>
    </row>
    <row r="433" spans="4:18" x14ac:dyDescent="0.25">
      <c r="D433" s="94">
        <v>44871</v>
      </c>
      <c r="G433" s="66" t="s">
        <v>5224</v>
      </c>
      <c r="O433" s="95" t="s">
        <v>5042</v>
      </c>
      <c r="P433" s="2" t="s">
        <v>4988</v>
      </c>
      <c r="Q433" s="4"/>
      <c r="R433" s="4"/>
    </row>
    <row r="434" spans="4:18" x14ac:dyDescent="0.25">
      <c r="D434" s="94">
        <v>44872</v>
      </c>
      <c r="G434" s="66" t="s">
        <v>5225</v>
      </c>
      <c r="O434" s="95" t="s">
        <v>1386</v>
      </c>
      <c r="P434" s="2" t="s">
        <v>2517</v>
      </c>
      <c r="Q434" s="4"/>
      <c r="R434" s="4"/>
    </row>
    <row r="435" spans="4:18" x14ac:dyDescent="0.25">
      <c r="D435" s="94">
        <v>44873</v>
      </c>
      <c r="G435" s="66" t="s">
        <v>5226</v>
      </c>
      <c r="O435" s="95" t="s">
        <v>1387</v>
      </c>
      <c r="P435" s="2" t="s">
        <v>2518</v>
      </c>
      <c r="Q435" s="4"/>
      <c r="R435" s="4"/>
    </row>
    <row r="436" spans="4:18" x14ac:dyDescent="0.25">
      <c r="D436" s="94">
        <v>44874</v>
      </c>
      <c r="G436" s="66" t="s">
        <v>5227</v>
      </c>
      <c r="O436" s="95" t="s">
        <v>5043</v>
      </c>
      <c r="P436" s="2" t="s">
        <v>4989</v>
      </c>
      <c r="Q436" s="4"/>
      <c r="R436" s="4"/>
    </row>
    <row r="437" spans="4:18" x14ac:dyDescent="0.25">
      <c r="D437" s="94">
        <v>44875</v>
      </c>
      <c r="G437" s="66" t="s">
        <v>96</v>
      </c>
      <c r="O437" s="95" t="s">
        <v>5044</v>
      </c>
      <c r="P437" s="2" t="s">
        <v>4990</v>
      </c>
      <c r="Q437" s="4"/>
      <c r="R437" s="4"/>
    </row>
    <row r="438" spans="4:18" x14ac:dyDescent="0.25">
      <c r="D438" s="94">
        <v>44876</v>
      </c>
      <c r="G438" s="66" t="s">
        <v>5228</v>
      </c>
      <c r="O438" s="95" t="s">
        <v>6298</v>
      </c>
      <c r="P438" s="2" t="s">
        <v>6299</v>
      </c>
      <c r="Q438" s="4"/>
      <c r="R438" s="4"/>
    </row>
    <row r="439" spans="4:18" x14ac:dyDescent="0.25">
      <c r="D439" s="94">
        <v>44877</v>
      </c>
      <c r="G439" s="66" t="s">
        <v>6738</v>
      </c>
      <c r="O439" s="95" t="s">
        <v>5045</v>
      </c>
      <c r="P439" s="2" t="s">
        <v>4991</v>
      </c>
      <c r="Q439" s="4"/>
      <c r="R439" s="4"/>
    </row>
    <row r="440" spans="4:18" x14ac:dyDescent="0.25">
      <c r="D440" s="94">
        <v>44878</v>
      </c>
      <c r="G440" s="66" t="s">
        <v>5229</v>
      </c>
      <c r="O440" s="95" t="s">
        <v>1388</v>
      </c>
      <c r="P440" s="2" t="s">
        <v>2519</v>
      </c>
      <c r="Q440" s="4"/>
      <c r="R440" s="4"/>
    </row>
    <row r="441" spans="4:18" x14ac:dyDescent="0.25">
      <c r="D441" s="94">
        <v>44879</v>
      </c>
      <c r="G441" s="66" t="s">
        <v>5230</v>
      </c>
      <c r="O441" s="95" t="s">
        <v>1389</v>
      </c>
      <c r="P441" s="2" t="s">
        <v>2520</v>
      </c>
      <c r="Q441" s="4"/>
      <c r="R441" s="4"/>
    </row>
    <row r="442" spans="4:18" x14ac:dyDescent="0.25">
      <c r="D442" s="94">
        <v>44880</v>
      </c>
      <c r="G442" s="66" t="s">
        <v>4204</v>
      </c>
      <c r="O442" s="95" t="s">
        <v>1390</v>
      </c>
      <c r="P442" s="2" t="s">
        <v>2521</v>
      </c>
      <c r="Q442" s="4"/>
      <c r="R442" s="4"/>
    </row>
    <row r="443" spans="4:18" x14ac:dyDescent="0.25">
      <c r="D443" s="94">
        <v>44881</v>
      </c>
      <c r="G443" s="66" t="s">
        <v>4205</v>
      </c>
      <c r="O443" s="95" t="s">
        <v>1391</v>
      </c>
      <c r="P443" s="2" t="s">
        <v>2522</v>
      </c>
      <c r="Q443" s="4"/>
      <c r="R443" s="4"/>
    </row>
    <row r="444" spans="4:18" x14ac:dyDescent="0.25">
      <c r="D444" s="94">
        <v>44882</v>
      </c>
      <c r="G444" s="66" t="s">
        <v>5231</v>
      </c>
      <c r="O444" s="95" t="s">
        <v>1392</v>
      </c>
      <c r="P444" s="2" t="s">
        <v>2523</v>
      </c>
      <c r="Q444" s="4"/>
      <c r="R444" s="4"/>
    </row>
    <row r="445" spans="4:18" x14ac:dyDescent="0.25">
      <c r="D445" s="94">
        <v>44883</v>
      </c>
      <c r="G445" s="66" t="s">
        <v>4206</v>
      </c>
      <c r="O445" s="95" t="s">
        <v>1393</v>
      </c>
      <c r="P445" s="2" t="s">
        <v>2524</v>
      </c>
      <c r="Q445" s="4"/>
      <c r="R445" s="4"/>
    </row>
    <row r="446" spans="4:18" x14ac:dyDescent="0.25">
      <c r="D446" s="94">
        <v>44884</v>
      </c>
      <c r="G446" s="66" t="s">
        <v>4207</v>
      </c>
      <c r="O446" s="95" t="s">
        <v>1394</v>
      </c>
      <c r="P446" s="2" t="s">
        <v>2525</v>
      </c>
      <c r="Q446" s="4"/>
      <c r="R446" s="4"/>
    </row>
    <row r="447" spans="4:18" x14ac:dyDescent="0.25">
      <c r="D447" s="94">
        <v>44885</v>
      </c>
      <c r="G447" s="66" t="s">
        <v>4208</v>
      </c>
      <c r="O447" s="95" t="s">
        <v>1395</v>
      </c>
      <c r="P447" s="2" t="s">
        <v>2526</v>
      </c>
      <c r="Q447" s="4"/>
      <c r="R447" s="4"/>
    </row>
    <row r="448" spans="4:18" x14ac:dyDescent="0.25">
      <c r="D448" s="94">
        <v>44886</v>
      </c>
      <c r="G448" s="66" t="s">
        <v>97</v>
      </c>
      <c r="O448" s="95" t="s">
        <v>1396</v>
      </c>
      <c r="P448" s="2" t="s">
        <v>2527</v>
      </c>
      <c r="Q448" s="4"/>
      <c r="R448" s="4"/>
    </row>
    <row r="449" spans="4:18" x14ac:dyDescent="0.25">
      <c r="D449" s="94">
        <v>44887</v>
      </c>
      <c r="G449" s="66" t="s">
        <v>98</v>
      </c>
      <c r="O449" s="95" t="s">
        <v>1397</v>
      </c>
      <c r="P449" s="2" t="s">
        <v>2528</v>
      </c>
      <c r="Q449" s="4"/>
      <c r="R449" s="4"/>
    </row>
    <row r="450" spans="4:18" x14ac:dyDescent="0.25">
      <c r="D450" s="94">
        <v>44888</v>
      </c>
      <c r="G450" s="66" t="s">
        <v>5232</v>
      </c>
      <c r="O450" s="95" t="s">
        <v>1398</v>
      </c>
      <c r="P450" s="2" t="s">
        <v>2529</v>
      </c>
      <c r="Q450" s="4"/>
      <c r="R450" s="4"/>
    </row>
    <row r="451" spans="4:18" x14ac:dyDescent="0.25">
      <c r="D451" s="94">
        <v>44889</v>
      </c>
      <c r="G451" s="66" t="s">
        <v>5233</v>
      </c>
      <c r="O451" s="95" t="s">
        <v>1399</v>
      </c>
      <c r="P451" s="2" t="s">
        <v>2530</v>
      </c>
      <c r="Q451" s="4"/>
      <c r="R451" s="4"/>
    </row>
    <row r="452" spans="4:18" x14ac:dyDescent="0.25">
      <c r="D452" s="94">
        <v>44890</v>
      </c>
      <c r="G452" s="66" t="s">
        <v>99</v>
      </c>
      <c r="O452" s="95" t="s">
        <v>1400</v>
      </c>
      <c r="P452" s="2" t="s">
        <v>2531</v>
      </c>
      <c r="Q452" s="4"/>
      <c r="R452" s="4"/>
    </row>
    <row r="453" spans="4:18" x14ac:dyDescent="0.25">
      <c r="D453" s="94">
        <v>44891</v>
      </c>
      <c r="G453" s="66" t="s">
        <v>5234</v>
      </c>
      <c r="O453" s="95" t="s">
        <v>1401</v>
      </c>
      <c r="P453" s="2" t="s">
        <v>2532</v>
      </c>
      <c r="Q453" s="4"/>
      <c r="R453" s="4"/>
    </row>
    <row r="454" spans="4:18" x14ac:dyDescent="0.25">
      <c r="D454" s="94">
        <v>44892</v>
      </c>
      <c r="G454" s="66" t="s">
        <v>5235</v>
      </c>
      <c r="O454" s="95" t="s">
        <v>6300</v>
      </c>
      <c r="P454" s="2" t="s">
        <v>6301</v>
      </c>
      <c r="Q454" s="4"/>
      <c r="R454" s="4"/>
    </row>
    <row r="455" spans="4:18" x14ac:dyDescent="0.25">
      <c r="D455" s="94">
        <v>44893</v>
      </c>
      <c r="G455" s="66" t="s">
        <v>4209</v>
      </c>
      <c r="O455" s="95" t="s">
        <v>1402</v>
      </c>
      <c r="P455" s="2" t="s">
        <v>2533</v>
      </c>
      <c r="Q455" s="4"/>
      <c r="R455" s="4"/>
    </row>
    <row r="456" spans="4:18" x14ac:dyDescent="0.25">
      <c r="D456" s="94">
        <v>44894</v>
      </c>
      <c r="G456" s="66" t="s">
        <v>5236</v>
      </c>
      <c r="O456" s="95" t="s">
        <v>1403</v>
      </c>
      <c r="P456" s="2" t="s">
        <v>2534</v>
      </c>
      <c r="Q456" s="4"/>
      <c r="R456" s="4"/>
    </row>
    <row r="457" spans="4:18" x14ac:dyDescent="0.25">
      <c r="D457" s="94">
        <v>44895</v>
      </c>
      <c r="G457" s="66" t="s">
        <v>5237</v>
      </c>
      <c r="O457" s="95" t="s">
        <v>1404</v>
      </c>
      <c r="P457" s="2" t="s">
        <v>2535</v>
      </c>
      <c r="Q457" s="4"/>
      <c r="R457" s="4"/>
    </row>
    <row r="458" spans="4:18" x14ac:dyDescent="0.25">
      <c r="D458" s="94">
        <v>44896</v>
      </c>
      <c r="G458" s="66" t="s">
        <v>100</v>
      </c>
      <c r="O458" s="95" t="s">
        <v>5046</v>
      </c>
      <c r="P458" s="2" t="s">
        <v>4992</v>
      </c>
      <c r="Q458" s="4"/>
      <c r="R458" s="4"/>
    </row>
    <row r="459" spans="4:18" x14ac:dyDescent="0.25">
      <c r="D459" s="94">
        <v>44897</v>
      </c>
      <c r="G459" s="66" t="s">
        <v>5238</v>
      </c>
      <c r="O459" s="95" t="s">
        <v>1405</v>
      </c>
      <c r="P459" s="2" t="s">
        <v>2536</v>
      </c>
      <c r="Q459" s="4"/>
      <c r="R459" s="4"/>
    </row>
    <row r="460" spans="4:18" x14ac:dyDescent="0.25">
      <c r="D460" s="94">
        <v>44898</v>
      </c>
      <c r="G460" s="66" t="s">
        <v>5239</v>
      </c>
      <c r="O460" s="95" t="s">
        <v>1406</v>
      </c>
      <c r="P460" s="2" t="s">
        <v>2537</v>
      </c>
      <c r="Q460" s="4"/>
      <c r="R460" s="4"/>
    </row>
    <row r="461" spans="4:18" x14ac:dyDescent="0.25">
      <c r="D461" s="94">
        <v>44899</v>
      </c>
      <c r="G461" s="66" t="s">
        <v>4210</v>
      </c>
      <c r="O461" s="95" t="s">
        <v>1407</v>
      </c>
      <c r="P461" s="2" t="s">
        <v>2538</v>
      </c>
      <c r="Q461" s="4"/>
      <c r="R461" s="4"/>
    </row>
    <row r="462" spans="4:18" x14ac:dyDescent="0.25">
      <c r="D462" s="94">
        <v>44900</v>
      </c>
      <c r="G462" s="66" t="s">
        <v>4211</v>
      </c>
      <c r="O462" s="95" t="s">
        <v>1408</v>
      </c>
      <c r="P462" s="2" t="s">
        <v>2539</v>
      </c>
      <c r="Q462" s="4"/>
      <c r="R462" s="4"/>
    </row>
    <row r="463" spans="4:18" x14ac:dyDescent="0.25">
      <c r="D463" s="94">
        <v>44901</v>
      </c>
      <c r="G463" s="66" t="s">
        <v>5240</v>
      </c>
      <c r="O463" s="95" t="s">
        <v>1409</v>
      </c>
      <c r="P463" s="2" t="s">
        <v>2540</v>
      </c>
      <c r="Q463" s="4"/>
      <c r="R463" s="4"/>
    </row>
    <row r="464" spans="4:18" x14ac:dyDescent="0.25">
      <c r="D464" s="94">
        <v>44902</v>
      </c>
      <c r="G464" s="66" t="s">
        <v>5241</v>
      </c>
      <c r="O464" s="95" t="s">
        <v>1410</v>
      </c>
      <c r="P464" s="2" t="s">
        <v>2541</v>
      </c>
      <c r="Q464" s="4"/>
      <c r="R464" s="4"/>
    </row>
    <row r="465" spans="4:18" x14ac:dyDescent="0.25">
      <c r="D465" s="94">
        <v>44903</v>
      </c>
      <c r="G465" s="66" t="s">
        <v>5242</v>
      </c>
      <c r="O465" s="95" t="s">
        <v>1411</v>
      </c>
      <c r="P465" s="2" t="s">
        <v>2541</v>
      </c>
      <c r="Q465" s="4"/>
      <c r="R465" s="4"/>
    </row>
    <row r="466" spans="4:18" x14ac:dyDescent="0.25">
      <c r="D466" s="94">
        <v>44904</v>
      </c>
      <c r="G466" s="66" t="s">
        <v>4212</v>
      </c>
      <c r="O466" s="95" t="s">
        <v>1412</v>
      </c>
      <c r="P466" s="2" t="s">
        <v>2542</v>
      </c>
      <c r="Q466" s="4"/>
      <c r="R466" s="4"/>
    </row>
    <row r="467" spans="4:18" x14ac:dyDescent="0.25">
      <c r="D467" s="94">
        <v>44905</v>
      </c>
      <c r="G467" s="66" t="s">
        <v>4213</v>
      </c>
      <c r="O467" s="95" t="s">
        <v>1413</v>
      </c>
      <c r="P467" s="2" t="s">
        <v>2543</v>
      </c>
      <c r="Q467" s="4"/>
      <c r="R467" s="4"/>
    </row>
    <row r="468" spans="4:18" x14ac:dyDescent="0.25">
      <c r="D468" s="94">
        <v>44906</v>
      </c>
      <c r="G468" s="66" t="s">
        <v>4214</v>
      </c>
      <c r="O468" s="95" t="s">
        <v>1414</v>
      </c>
      <c r="P468" s="2" t="s">
        <v>2544</v>
      </c>
      <c r="Q468" s="4"/>
      <c r="R468" s="4"/>
    </row>
    <row r="469" spans="4:18" x14ac:dyDescent="0.25">
      <c r="D469" s="94">
        <v>44907</v>
      </c>
      <c r="G469" s="66" t="s">
        <v>5243</v>
      </c>
      <c r="O469" s="95" t="s">
        <v>1415</v>
      </c>
      <c r="P469" s="2" t="s">
        <v>2545</v>
      </c>
      <c r="Q469" s="4"/>
      <c r="R469" s="4"/>
    </row>
    <row r="470" spans="4:18" x14ac:dyDescent="0.25">
      <c r="D470" s="94">
        <v>44908</v>
      </c>
      <c r="G470" s="66" t="s">
        <v>6739</v>
      </c>
      <c r="O470" s="95" t="s">
        <v>1416</v>
      </c>
      <c r="P470" s="2" t="s">
        <v>2546</v>
      </c>
      <c r="Q470" s="4"/>
      <c r="R470" s="4"/>
    </row>
    <row r="471" spans="4:18" x14ac:dyDescent="0.25">
      <c r="D471" s="94">
        <v>44909</v>
      </c>
      <c r="G471" s="66" t="s">
        <v>4215</v>
      </c>
      <c r="O471" s="95" t="s">
        <v>1417</v>
      </c>
      <c r="P471" s="2" t="s">
        <v>2547</v>
      </c>
      <c r="Q471" s="4"/>
      <c r="R471" s="4"/>
    </row>
    <row r="472" spans="4:18" x14ac:dyDescent="0.25">
      <c r="D472" s="94">
        <v>44910</v>
      </c>
      <c r="G472" s="66" t="s">
        <v>4216</v>
      </c>
      <c r="O472" s="95" t="s">
        <v>1418</v>
      </c>
      <c r="P472" s="2" t="s">
        <v>2548</v>
      </c>
      <c r="Q472" s="4"/>
      <c r="R472" s="4"/>
    </row>
    <row r="473" spans="4:18" x14ac:dyDescent="0.25">
      <c r="D473" s="94">
        <v>44911</v>
      </c>
      <c r="G473" s="66" t="s">
        <v>4216</v>
      </c>
      <c r="O473" s="95" t="s">
        <v>1419</v>
      </c>
      <c r="P473" s="2" t="s">
        <v>2549</v>
      </c>
      <c r="Q473" s="4"/>
      <c r="R473" s="4"/>
    </row>
    <row r="474" spans="4:18" x14ac:dyDescent="0.25">
      <c r="D474" s="94">
        <v>44912</v>
      </c>
      <c r="G474" s="66" t="s">
        <v>6740</v>
      </c>
      <c r="O474" s="95" t="s">
        <v>6302</v>
      </c>
      <c r="P474" s="2" t="s">
        <v>6303</v>
      </c>
      <c r="Q474" s="4"/>
      <c r="R474" s="4"/>
    </row>
    <row r="475" spans="4:18" x14ac:dyDescent="0.25">
      <c r="D475" s="94">
        <v>44913</v>
      </c>
      <c r="G475" s="66" t="s">
        <v>4217</v>
      </c>
      <c r="O475" s="95" t="s">
        <v>5047</v>
      </c>
      <c r="P475" s="2" t="s">
        <v>4993</v>
      </c>
      <c r="Q475" s="4"/>
      <c r="R475" s="4"/>
    </row>
    <row r="476" spans="4:18" x14ac:dyDescent="0.25">
      <c r="D476" s="94">
        <v>44914</v>
      </c>
      <c r="G476" s="66" t="s">
        <v>5244</v>
      </c>
      <c r="O476" s="95" t="s">
        <v>1420</v>
      </c>
      <c r="P476" s="2" t="s">
        <v>2550</v>
      </c>
      <c r="Q476" s="4"/>
      <c r="R476" s="4"/>
    </row>
    <row r="477" spans="4:18" x14ac:dyDescent="0.25">
      <c r="D477" s="94">
        <v>44915</v>
      </c>
      <c r="G477" s="66" t="s">
        <v>5245</v>
      </c>
      <c r="O477" s="95" t="s">
        <v>1421</v>
      </c>
      <c r="P477" s="2" t="s">
        <v>2551</v>
      </c>
      <c r="Q477" s="4"/>
      <c r="R477" s="4"/>
    </row>
    <row r="478" spans="4:18" x14ac:dyDescent="0.25">
      <c r="D478" s="94">
        <v>44916</v>
      </c>
      <c r="G478" s="66" t="s">
        <v>101</v>
      </c>
      <c r="O478" s="95" t="s">
        <v>1422</v>
      </c>
      <c r="P478" s="2" t="s">
        <v>2552</v>
      </c>
      <c r="Q478" s="4"/>
      <c r="R478" s="4"/>
    </row>
    <row r="479" spans="4:18" x14ac:dyDescent="0.25">
      <c r="D479" s="94">
        <v>44917</v>
      </c>
      <c r="G479" s="66" t="s">
        <v>101</v>
      </c>
      <c r="O479" s="95" t="s">
        <v>1423</v>
      </c>
      <c r="P479" s="2" t="s">
        <v>2553</v>
      </c>
      <c r="Q479" s="4"/>
      <c r="R479" s="4"/>
    </row>
    <row r="480" spans="4:18" x14ac:dyDescent="0.25">
      <c r="D480" s="94">
        <v>44918</v>
      </c>
      <c r="G480" s="66" t="s">
        <v>4218</v>
      </c>
      <c r="O480" s="95" t="s">
        <v>1424</v>
      </c>
      <c r="P480" s="2" t="s">
        <v>2554</v>
      </c>
      <c r="Q480" s="4"/>
      <c r="R480" s="4"/>
    </row>
    <row r="481" spans="4:18" x14ac:dyDescent="0.25">
      <c r="D481" s="94">
        <v>44919</v>
      </c>
      <c r="G481" s="66" t="s">
        <v>5246</v>
      </c>
      <c r="O481" s="95" t="s">
        <v>1425</v>
      </c>
      <c r="P481" s="2" t="s">
        <v>2555</v>
      </c>
      <c r="Q481" s="4"/>
      <c r="R481" s="4"/>
    </row>
    <row r="482" spans="4:18" x14ac:dyDescent="0.25">
      <c r="D482" s="94">
        <v>44920</v>
      </c>
      <c r="G482" s="66" t="s">
        <v>6741</v>
      </c>
      <c r="O482" s="95" t="s">
        <v>1426</v>
      </c>
      <c r="P482" s="2" t="s">
        <v>2556</v>
      </c>
      <c r="Q482" s="4"/>
      <c r="R482" s="4"/>
    </row>
    <row r="483" spans="4:18" x14ac:dyDescent="0.25">
      <c r="D483" s="94">
        <v>44921</v>
      </c>
      <c r="G483" s="66" t="s">
        <v>6742</v>
      </c>
      <c r="O483" s="95" t="s">
        <v>1427</v>
      </c>
      <c r="P483" s="2" t="s">
        <v>2557</v>
      </c>
      <c r="Q483" s="4"/>
      <c r="R483" s="4"/>
    </row>
    <row r="484" spans="4:18" x14ac:dyDescent="0.25">
      <c r="D484" s="94">
        <v>44922</v>
      </c>
      <c r="G484" s="66" t="s">
        <v>4219</v>
      </c>
      <c r="O484" s="95" t="s">
        <v>1428</v>
      </c>
      <c r="P484" s="2" t="s">
        <v>2558</v>
      </c>
      <c r="Q484" s="4"/>
      <c r="R484" s="4"/>
    </row>
    <row r="485" spans="4:18" x14ac:dyDescent="0.25">
      <c r="D485" s="94">
        <v>44923</v>
      </c>
      <c r="G485" s="66" t="s">
        <v>6743</v>
      </c>
      <c r="O485" s="95" t="s">
        <v>1429</v>
      </c>
      <c r="P485" s="2" t="s">
        <v>2559</v>
      </c>
      <c r="Q485" s="4"/>
      <c r="R485" s="4"/>
    </row>
    <row r="486" spans="4:18" x14ac:dyDescent="0.25">
      <c r="D486" s="94">
        <v>44924</v>
      </c>
      <c r="G486" s="66" t="s">
        <v>4220</v>
      </c>
      <c r="O486" s="95" t="s">
        <v>1430</v>
      </c>
      <c r="P486" s="2" t="s">
        <v>2560</v>
      </c>
      <c r="Q486" s="4"/>
      <c r="R486" s="4"/>
    </row>
    <row r="487" spans="4:18" x14ac:dyDescent="0.25">
      <c r="D487" s="94">
        <v>44925</v>
      </c>
      <c r="G487" s="66" t="s">
        <v>5247</v>
      </c>
      <c r="O487" s="95" t="s">
        <v>6304</v>
      </c>
      <c r="P487" s="2" t="s">
        <v>6305</v>
      </c>
      <c r="Q487" s="4"/>
      <c r="R487" s="4"/>
    </row>
    <row r="488" spans="4:18" x14ac:dyDescent="0.25">
      <c r="D488" s="94">
        <v>44926</v>
      </c>
      <c r="G488" s="66" t="s">
        <v>4221</v>
      </c>
      <c r="O488" s="95" t="s">
        <v>1431</v>
      </c>
      <c r="P488" s="2" t="s">
        <v>2561</v>
      </c>
      <c r="Q488" s="4"/>
      <c r="R488" s="4"/>
    </row>
    <row r="489" spans="4:18" x14ac:dyDescent="0.25">
      <c r="D489" s="94">
        <v>44927</v>
      </c>
      <c r="G489" s="66" t="s">
        <v>5248</v>
      </c>
      <c r="O489" s="95" t="s">
        <v>1432</v>
      </c>
      <c r="P489" s="2" t="s">
        <v>2562</v>
      </c>
      <c r="Q489" s="4"/>
      <c r="R489" s="4"/>
    </row>
    <row r="490" spans="4:18" x14ac:dyDescent="0.25">
      <c r="D490" s="94">
        <v>44928</v>
      </c>
      <c r="G490" s="66" t="s">
        <v>5249</v>
      </c>
      <c r="O490" s="95" t="s">
        <v>1433</v>
      </c>
      <c r="P490" s="2" t="s">
        <v>2563</v>
      </c>
      <c r="Q490" s="4"/>
      <c r="R490" s="4"/>
    </row>
    <row r="491" spans="4:18" x14ac:dyDescent="0.25">
      <c r="D491" s="94">
        <v>44929</v>
      </c>
      <c r="G491" s="66" t="s">
        <v>4222</v>
      </c>
      <c r="O491" s="95" t="s">
        <v>1434</v>
      </c>
      <c r="P491" s="2" t="s">
        <v>2564</v>
      </c>
      <c r="Q491" s="4"/>
      <c r="R491" s="4"/>
    </row>
    <row r="492" spans="4:18" x14ac:dyDescent="0.25">
      <c r="D492" s="94">
        <v>44930</v>
      </c>
      <c r="G492" s="66" t="s">
        <v>5250</v>
      </c>
      <c r="O492" s="95" t="s">
        <v>1435</v>
      </c>
      <c r="P492" s="2" t="s">
        <v>2565</v>
      </c>
      <c r="Q492" s="4"/>
      <c r="R492" s="4"/>
    </row>
    <row r="493" spans="4:18" x14ac:dyDescent="0.25">
      <c r="D493" s="94">
        <v>44931</v>
      </c>
      <c r="G493" s="66" t="s">
        <v>4223</v>
      </c>
      <c r="O493" s="95" t="s">
        <v>1436</v>
      </c>
      <c r="P493" s="2" t="s">
        <v>2566</v>
      </c>
      <c r="Q493" s="4"/>
      <c r="R493" s="4"/>
    </row>
    <row r="494" spans="4:18" x14ac:dyDescent="0.25">
      <c r="D494" s="94">
        <v>44932</v>
      </c>
      <c r="G494" s="66" t="s">
        <v>4224</v>
      </c>
      <c r="O494" s="95" t="s">
        <v>1437</v>
      </c>
      <c r="P494" s="2" t="s">
        <v>2567</v>
      </c>
      <c r="Q494" s="4"/>
      <c r="R494" s="4"/>
    </row>
    <row r="495" spans="4:18" x14ac:dyDescent="0.25">
      <c r="D495" s="94">
        <v>44933</v>
      </c>
      <c r="G495" s="66" t="s">
        <v>4225</v>
      </c>
      <c r="O495" s="95" t="s">
        <v>1438</v>
      </c>
      <c r="P495" s="2" t="s">
        <v>2568</v>
      </c>
      <c r="Q495" s="4"/>
      <c r="R495" s="4"/>
    </row>
    <row r="496" spans="4:18" x14ac:dyDescent="0.25">
      <c r="D496" s="94">
        <v>44934</v>
      </c>
      <c r="G496" s="66" t="s">
        <v>102</v>
      </c>
      <c r="O496" s="95" t="s">
        <v>1439</v>
      </c>
      <c r="P496" s="2" t="s">
        <v>2568</v>
      </c>
      <c r="Q496" s="4"/>
      <c r="R496" s="4"/>
    </row>
    <row r="497" spans="4:18" x14ac:dyDescent="0.25">
      <c r="D497" s="94">
        <v>44935</v>
      </c>
      <c r="G497" s="66" t="s">
        <v>5251</v>
      </c>
      <c r="O497" s="95" t="s">
        <v>1440</v>
      </c>
      <c r="P497" s="2" t="s">
        <v>2569</v>
      </c>
      <c r="Q497" s="4"/>
      <c r="R497" s="4"/>
    </row>
    <row r="498" spans="4:18" x14ac:dyDescent="0.25">
      <c r="D498" s="94">
        <v>44936</v>
      </c>
      <c r="G498" s="66" t="s">
        <v>6744</v>
      </c>
      <c r="O498" s="95" t="s">
        <v>1441</v>
      </c>
      <c r="P498" s="2" t="s">
        <v>2570</v>
      </c>
      <c r="Q498" s="4"/>
      <c r="R498" s="4"/>
    </row>
    <row r="499" spans="4:18" x14ac:dyDescent="0.25">
      <c r="D499" s="94">
        <v>44937</v>
      </c>
      <c r="G499" s="66" t="s">
        <v>103</v>
      </c>
      <c r="O499" s="95" t="s">
        <v>1442</v>
      </c>
      <c r="P499" s="2" t="s">
        <v>2571</v>
      </c>
      <c r="Q499" s="4"/>
      <c r="R499" s="4"/>
    </row>
    <row r="500" spans="4:18" x14ac:dyDescent="0.25">
      <c r="D500" s="94">
        <v>44938</v>
      </c>
      <c r="G500" s="66" t="s">
        <v>4226</v>
      </c>
      <c r="O500" s="95" t="s">
        <v>1443</v>
      </c>
      <c r="P500" s="2" t="s">
        <v>2572</v>
      </c>
      <c r="Q500" s="4"/>
      <c r="R500" s="4"/>
    </row>
    <row r="501" spans="4:18" x14ac:dyDescent="0.25">
      <c r="D501" s="94">
        <v>44939</v>
      </c>
      <c r="G501" s="66" t="s">
        <v>104</v>
      </c>
      <c r="O501" s="95" t="s">
        <v>1444</v>
      </c>
      <c r="P501" s="2" t="s">
        <v>2573</v>
      </c>
      <c r="Q501" s="4"/>
      <c r="R501" s="4"/>
    </row>
    <row r="502" spans="4:18" x14ac:dyDescent="0.25">
      <c r="D502" s="94">
        <v>44940</v>
      </c>
      <c r="G502" s="66" t="s">
        <v>5252</v>
      </c>
      <c r="O502" s="95" t="s">
        <v>1445</v>
      </c>
      <c r="P502" s="2" t="s">
        <v>2574</v>
      </c>
      <c r="Q502" s="4"/>
      <c r="R502" s="4"/>
    </row>
    <row r="503" spans="4:18" x14ac:dyDescent="0.25">
      <c r="D503" s="94">
        <v>44941</v>
      </c>
      <c r="G503" s="66" t="s">
        <v>105</v>
      </c>
      <c r="O503" s="95" t="s">
        <v>1446</v>
      </c>
      <c r="P503" s="2" t="s">
        <v>2575</v>
      </c>
      <c r="Q503" s="4"/>
      <c r="R503" s="4"/>
    </row>
    <row r="504" spans="4:18" x14ac:dyDescent="0.25">
      <c r="D504" s="94">
        <v>44942</v>
      </c>
      <c r="G504" s="66" t="s">
        <v>106</v>
      </c>
      <c r="O504" s="95" t="s">
        <v>1447</v>
      </c>
      <c r="P504" s="2" t="s">
        <v>2576</v>
      </c>
      <c r="Q504" s="4"/>
      <c r="R504" s="4"/>
    </row>
    <row r="505" spans="4:18" x14ac:dyDescent="0.25">
      <c r="D505" s="94">
        <v>44943</v>
      </c>
      <c r="G505" s="66" t="s">
        <v>4227</v>
      </c>
      <c r="O505" s="95" t="s">
        <v>1448</v>
      </c>
      <c r="P505" s="2" t="s">
        <v>2577</v>
      </c>
      <c r="Q505" s="4"/>
      <c r="R505" s="4"/>
    </row>
    <row r="506" spans="4:18" x14ac:dyDescent="0.25">
      <c r="D506" s="94">
        <v>44944</v>
      </c>
      <c r="G506" s="66" t="s">
        <v>107</v>
      </c>
      <c r="O506" s="95" t="s">
        <v>1449</v>
      </c>
      <c r="P506" s="2" t="s">
        <v>2578</v>
      </c>
      <c r="Q506" s="4"/>
      <c r="R506" s="4"/>
    </row>
    <row r="507" spans="4:18" x14ac:dyDescent="0.25">
      <c r="D507" s="94">
        <v>44945</v>
      </c>
      <c r="G507" s="66" t="s">
        <v>4228</v>
      </c>
      <c r="O507" s="95" t="s">
        <v>1450</v>
      </c>
      <c r="P507" s="2" t="s">
        <v>2579</v>
      </c>
      <c r="Q507" s="4"/>
      <c r="R507" s="4"/>
    </row>
    <row r="508" spans="4:18" x14ac:dyDescent="0.25">
      <c r="D508" s="94">
        <v>44946</v>
      </c>
      <c r="G508" s="66" t="s">
        <v>4229</v>
      </c>
      <c r="O508" s="95" t="s">
        <v>1451</v>
      </c>
      <c r="P508" s="2" t="s">
        <v>2580</v>
      </c>
      <c r="Q508" s="4"/>
      <c r="R508" s="4"/>
    </row>
    <row r="509" spans="4:18" x14ac:dyDescent="0.25">
      <c r="D509" s="94">
        <v>44947</v>
      </c>
      <c r="G509" s="66" t="s">
        <v>4230</v>
      </c>
      <c r="O509" s="95" t="s">
        <v>1452</v>
      </c>
      <c r="P509" s="2" t="s">
        <v>2581</v>
      </c>
      <c r="Q509" s="4"/>
      <c r="R509" s="4"/>
    </row>
    <row r="510" spans="4:18" x14ac:dyDescent="0.25">
      <c r="D510" s="94">
        <v>44948</v>
      </c>
      <c r="G510" s="66" t="s">
        <v>108</v>
      </c>
      <c r="O510" s="95" t="s">
        <v>1453</v>
      </c>
      <c r="P510" s="2" t="s">
        <v>2582</v>
      </c>
      <c r="Q510" s="4"/>
      <c r="R510" s="4"/>
    </row>
    <row r="511" spans="4:18" x14ac:dyDescent="0.25">
      <c r="D511" s="94">
        <v>44949</v>
      </c>
      <c r="G511" s="66" t="s">
        <v>109</v>
      </c>
      <c r="O511" s="95" t="s">
        <v>1454</v>
      </c>
      <c r="P511" s="2" t="s">
        <v>2583</v>
      </c>
      <c r="Q511" s="4"/>
      <c r="R511" s="4"/>
    </row>
    <row r="512" spans="4:18" x14ac:dyDescent="0.25">
      <c r="D512" s="94">
        <v>44950</v>
      </c>
      <c r="G512" s="66" t="s">
        <v>6745</v>
      </c>
      <c r="O512" s="95" t="s">
        <v>1455</v>
      </c>
      <c r="P512" s="2" t="s">
        <v>2584</v>
      </c>
      <c r="Q512" s="4"/>
      <c r="R512" s="4"/>
    </row>
    <row r="513" spans="4:18" x14ac:dyDescent="0.25">
      <c r="D513" s="94">
        <v>44951</v>
      </c>
      <c r="G513" s="66" t="s">
        <v>6745</v>
      </c>
      <c r="O513" s="95" t="s">
        <v>1456</v>
      </c>
      <c r="P513" s="2" t="s">
        <v>2585</v>
      </c>
      <c r="Q513" s="4"/>
      <c r="R513" s="4"/>
    </row>
    <row r="514" spans="4:18" x14ac:dyDescent="0.25">
      <c r="D514" s="94">
        <v>44952</v>
      </c>
      <c r="G514" s="66" t="s">
        <v>5253</v>
      </c>
      <c r="O514" s="95" t="s">
        <v>1457</v>
      </c>
      <c r="P514" s="2" t="s">
        <v>2586</v>
      </c>
      <c r="Q514" s="4"/>
      <c r="R514" s="4"/>
    </row>
    <row r="515" spans="4:18" x14ac:dyDescent="0.25">
      <c r="D515" s="94">
        <v>44953</v>
      </c>
      <c r="G515" s="66" t="s">
        <v>4231</v>
      </c>
      <c r="O515" s="95" t="s">
        <v>1458</v>
      </c>
      <c r="P515" s="2" t="s">
        <v>2587</v>
      </c>
      <c r="Q515" s="4"/>
      <c r="R515" s="4"/>
    </row>
    <row r="516" spans="4:18" x14ac:dyDescent="0.25">
      <c r="D516" s="94">
        <v>44954</v>
      </c>
      <c r="G516" s="66" t="s">
        <v>110</v>
      </c>
      <c r="O516" s="95" t="s">
        <v>1459</v>
      </c>
      <c r="P516" s="2" t="s">
        <v>2588</v>
      </c>
      <c r="Q516" s="4"/>
      <c r="R516" s="4"/>
    </row>
    <row r="517" spans="4:18" x14ac:dyDescent="0.25">
      <c r="D517" s="94">
        <v>44955</v>
      </c>
      <c r="G517" s="66" t="s">
        <v>5254</v>
      </c>
      <c r="O517" s="95" t="s">
        <v>1460</v>
      </c>
      <c r="P517" s="2" t="s">
        <v>2589</v>
      </c>
      <c r="Q517" s="4"/>
      <c r="R517" s="4"/>
    </row>
    <row r="518" spans="4:18" x14ac:dyDescent="0.25">
      <c r="D518" s="94">
        <v>44956</v>
      </c>
      <c r="G518" s="66" t="s">
        <v>5255</v>
      </c>
      <c r="O518" s="95" t="s">
        <v>1461</v>
      </c>
      <c r="P518" s="2" t="s">
        <v>2590</v>
      </c>
      <c r="Q518" s="4"/>
      <c r="R518" s="4"/>
    </row>
    <row r="519" spans="4:18" x14ac:dyDescent="0.25">
      <c r="D519" s="94">
        <v>44957</v>
      </c>
      <c r="G519" s="66" t="s">
        <v>5256</v>
      </c>
      <c r="O519" s="95" t="s">
        <v>1462</v>
      </c>
      <c r="P519" s="2" t="s">
        <v>2591</v>
      </c>
      <c r="Q519" s="4"/>
      <c r="R519" s="4"/>
    </row>
    <row r="520" spans="4:18" x14ac:dyDescent="0.25">
      <c r="D520" s="94">
        <v>44958</v>
      </c>
      <c r="G520" s="66" t="s">
        <v>5257</v>
      </c>
      <c r="O520" s="95" t="s">
        <v>1463</v>
      </c>
      <c r="P520" s="2" t="s">
        <v>2592</v>
      </c>
      <c r="Q520" s="4"/>
      <c r="R520" s="4"/>
    </row>
    <row r="521" spans="4:18" x14ac:dyDescent="0.25">
      <c r="D521" s="94">
        <v>44959</v>
      </c>
      <c r="G521" s="66" t="s">
        <v>4008</v>
      </c>
      <c r="O521" s="95" t="s">
        <v>5048</v>
      </c>
      <c r="P521" s="2" t="s">
        <v>4994</v>
      </c>
      <c r="Q521" s="4"/>
      <c r="R521" s="4"/>
    </row>
    <row r="522" spans="4:18" x14ac:dyDescent="0.25">
      <c r="D522" s="94">
        <v>44960</v>
      </c>
      <c r="G522" s="66" t="s">
        <v>5258</v>
      </c>
      <c r="O522" s="95" t="s">
        <v>1464</v>
      </c>
      <c r="P522" s="2" t="s">
        <v>2593</v>
      </c>
      <c r="Q522" s="4"/>
      <c r="R522" s="4"/>
    </row>
    <row r="523" spans="4:18" x14ac:dyDescent="0.25">
      <c r="D523" s="94">
        <v>44961</v>
      </c>
      <c r="G523" s="66" t="s">
        <v>111</v>
      </c>
      <c r="O523" s="95" t="s">
        <v>1465</v>
      </c>
      <c r="P523" s="2" t="s">
        <v>2594</v>
      </c>
      <c r="Q523" s="4"/>
      <c r="R523" s="4"/>
    </row>
    <row r="524" spans="4:18" x14ac:dyDescent="0.25">
      <c r="D524" s="94">
        <v>44962</v>
      </c>
      <c r="G524" s="66" t="s">
        <v>4232</v>
      </c>
      <c r="O524" s="95" t="s">
        <v>1466</v>
      </c>
      <c r="P524" s="2" t="s">
        <v>2595</v>
      </c>
      <c r="Q524" s="4"/>
      <c r="R524" s="4"/>
    </row>
    <row r="525" spans="4:18" x14ac:dyDescent="0.25">
      <c r="D525" s="94">
        <v>44963</v>
      </c>
      <c r="G525" s="66" t="s">
        <v>4232</v>
      </c>
      <c r="O525" s="95" t="s">
        <v>1467</v>
      </c>
      <c r="P525" s="2" t="s">
        <v>2596</v>
      </c>
      <c r="Q525" s="4"/>
      <c r="R525" s="4"/>
    </row>
    <row r="526" spans="4:18" x14ac:dyDescent="0.25">
      <c r="D526" s="94">
        <v>44964</v>
      </c>
      <c r="G526" s="66" t="s">
        <v>4233</v>
      </c>
      <c r="O526" s="95" t="s">
        <v>1468</v>
      </c>
      <c r="P526" s="2" t="s">
        <v>2597</v>
      </c>
      <c r="Q526" s="4"/>
      <c r="R526" s="4"/>
    </row>
    <row r="527" spans="4:18" x14ac:dyDescent="0.25">
      <c r="D527" s="94">
        <v>44965</v>
      </c>
      <c r="G527" s="66" t="s">
        <v>5259</v>
      </c>
      <c r="O527" s="95" t="s">
        <v>1469</v>
      </c>
      <c r="P527" s="2" t="s">
        <v>2598</v>
      </c>
      <c r="Q527" s="4"/>
      <c r="R527" s="4"/>
    </row>
    <row r="528" spans="4:18" x14ac:dyDescent="0.25">
      <c r="D528" s="94">
        <v>44966</v>
      </c>
      <c r="G528" s="66" t="s">
        <v>4234</v>
      </c>
      <c r="O528" s="95" t="s">
        <v>1470</v>
      </c>
      <c r="P528" s="2" t="s">
        <v>2599</v>
      </c>
      <c r="Q528" s="4"/>
      <c r="R528" s="4"/>
    </row>
    <row r="529" spans="4:18" x14ac:dyDescent="0.25">
      <c r="D529" s="94">
        <v>44967</v>
      </c>
      <c r="G529" s="66" t="s">
        <v>4235</v>
      </c>
      <c r="O529" s="95" t="s">
        <v>1471</v>
      </c>
      <c r="P529" s="2" t="s">
        <v>2600</v>
      </c>
      <c r="Q529" s="4"/>
      <c r="R529" s="4"/>
    </row>
    <row r="530" spans="4:18" x14ac:dyDescent="0.25">
      <c r="D530" s="94">
        <v>44968</v>
      </c>
      <c r="G530" s="66" t="s">
        <v>4235</v>
      </c>
      <c r="O530" s="95" t="s">
        <v>1472</v>
      </c>
      <c r="P530" s="2" t="s">
        <v>2601</v>
      </c>
      <c r="Q530" s="4"/>
      <c r="R530" s="4"/>
    </row>
    <row r="531" spans="4:18" x14ac:dyDescent="0.25">
      <c r="D531" s="94">
        <v>44969</v>
      </c>
      <c r="G531" s="66" t="s">
        <v>5260</v>
      </c>
      <c r="O531" s="95" t="s">
        <v>1473</v>
      </c>
      <c r="P531" s="2" t="s">
        <v>2602</v>
      </c>
      <c r="Q531" s="4"/>
      <c r="R531" s="4"/>
    </row>
    <row r="532" spans="4:18" x14ac:dyDescent="0.25">
      <c r="D532" s="94">
        <v>44970</v>
      </c>
      <c r="G532" s="66" t="s">
        <v>4236</v>
      </c>
      <c r="O532" s="95" t="s">
        <v>1474</v>
      </c>
      <c r="P532" s="2" t="s">
        <v>2603</v>
      </c>
      <c r="Q532" s="4"/>
      <c r="R532" s="4"/>
    </row>
    <row r="533" spans="4:18" x14ac:dyDescent="0.25">
      <c r="D533" s="94">
        <v>44971</v>
      </c>
      <c r="G533" s="66" t="s">
        <v>4237</v>
      </c>
      <c r="O533" s="95" t="s">
        <v>1475</v>
      </c>
      <c r="P533" s="2" t="s">
        <v>2604</v>
      </c>
      <c r="Q533" s="4"/>
      <c r="R533" s="4"/>
    </row>
    <row r="534" spans="4:18" x14ac:dyDescent="0.25">
      <c r="D534" s="94">
        <v>44972</v>
      </c>
      <c r="G534" s="66" t="s">
        <v>4238</v>
      </c>
      <c r="O534" s="95" t="s">
        <v>1476</v>
      </c>
      <c r="P534" s="2" t="s">
        <v>2605</v>
      </c>
      <c r="Q534" s="4"/>
      <c r="R534" s="4"/>
    </row>
    <row r="535" spans="4:18" x14ac:dyDescent="0.25">
      <c r="D535" s="94">
        <v>44973</v>
      </c>
      <c r="G535" s="66" t="s">
        <v>5261</v>
      </c>
      <c r="O535" s="95" t="s">
        <v>1477</v>
      </c>
      <c r="P535" s="2" t="s">
        <v>2606</v>
      </c>
      <c r="Q535" s="4"/>
      <c r="R535" s="4"/>
    </row>
    <row r="536" spans="4:18" x14ac:dyDescent="0.25">
      <c r="D536" s="94">
        <v>44974</v>
      </c>
      <c r="G536" s="66" t="s">
        <v>5262</v>
      </c>
      <c r="O536" s="95" t="s">
        <v>1478</v>
      </c>
      <c r="P536" s="2" t="s">
        <v>2607</v>
      </c>
      <c r="Q536" s="4"/>
      <c r="R536" s="4"/>
    </row>
    <row r="537" spans="4:18" x14ac:dyDescent="0.25">
      <c r="D537" s="94">
        <v>44975</v>
      </c>
      <c r="G537" s="66" t="s">
        <v>112</v>
      </c>
      <c r="O537" s="95" t="s">
        <v>1479</v>
      </c>
      <c r="P537" s="2" t="s">
        <v>2608</v>
      </c>
      <c r="Q537" s="4"/>
      <c r="R537" s="4"/>
    </row>
    <row r="538" spans="4:18" x14ac:dyDescent="0.25">
      <c r="D538" s="94">
        <v>44976</v>
      </c>
      <c r="G538" s="66" t="s">
        <v>113</v>
      </c>
      <c r="O538" s="95" t="s">
        <v>1480</v>
      </c>
      <c r="P538" s="2" t="s">
        <v>2609</v>
      </c>
      <c r="Q538" s="4"/>
      <c r="R538" s="4"/>
    </row>
    <row r="539" spans="4:18" x14ac:dyDescent="0.25">
      <c r="D539" s="94">
        <v>44977</v>
      </c>
      <c r="G539" s="66" t="s">
        <v>4239</v>
      </c>
      <c r="O539" s="95" t="s">
        <v>1481</v>
      </c>
      <c r="P539" s="2" t="s">
        <v>2610</v>
      </c>
      <c r="Q539" s="4"/>
      <c r="R539" s="4"/>
    </row>
    <row r="540" spans="4:18" x14ac:dyDescent="0.25">
      <c r="D540" s="94">
        <v>44978</v>
      </c>
      <c r="G540" s="66" t="s">
        <v>4240</v>
      </c>
      <c r="O540" s="95" t="s">
        <v>6306</v>
      </c>
      <c r="P540" s="2" t="s">
        <v>6307</v>
      </c>
      <c r="Q540" s="4"/>
      <c r="R540" s="4"/>
    </row>
    <row r="541" spans="4:18" x14ac:dyDescent="0.25">
      <c r="D541" s="94">
        <v>44979</v>
      </c>
      <c r="G541" s="66" t="s">
        <v>4241</v>
      </c>
      <c r="O541" s="95" t="s">
        <v>1482</v>
      </c>
      <c r="P541" s="2" t="s">
        <v>2611</v>
      </c>
      <c r="Q541" s="4"/>
      <c r="R541" s="4"/>
    </row>
    <row r="542" spans="4:18" x14ac:dyDescent="0.25">
      <c r="D542" s="94">
        <v>44980</v>
      </c>
      <c r="G542" s="66" t="s">
        <v>5263</v>
      </c>
      <c r="O542" s="95" t="s">
        <v>1483</v>
      </c>
      <c r="P542" s="2" t="s">
        <v>2612</v>
      </c>
      <c r="Q542" s="4"/>
      <c r="R542" s="4"/>
    </row>
    <row r="543" spans="4:18" x14ac:dyDescent="0.25">
      <c r="D543" s="94">
        <v>44981</v>
      </c>
      <c r="G543" s="66" t="s">
        <v>114</v>
      </c>
      <c r="O543" s="95" t="s">
        <v>1484</v>
      </c>
      <c r="P543" s="2" t="s">
        <v>2613</v>
      </c>
      <c r="Q543" s="4"/>
      <c r="R543" s="4"/>
    </row>
    <row r="544" spans="4:18" x14ac:dyDescent="0.25">
      <c r="D544" s="94">
        <v>44982</v>
      </c>
      <c r="G544" s="66" t="s">
        <v>5264</v>
      </c>
      <c r="O544" s="95" t="s">
        <v>1485</v>
      </c>
      <c r="P544" s="2" t="s">
        <v>2614</v>
      </c>
      <c r="Q544" s="4"/>
      <c r="R544" s="4"/>
    </row>
    <row r="545" spans="4:18" x14ac:dyDescent="0.25">
      <c r="D545" s="94">
        <v>44983</v>
      </c>
      <c r="G545" s="66" t="s">
        <v>115</v>
      </c>
      <c r="O545" s="95" t="s">
        <v>1486</v>
      </c>
      <c r="P545" s="2" t="s">
        <v>2615</v>
      </c>
      <c r="Q545" s="4"/>
      <c r="R545" s="4"/>
    </row>
    <row r="546" spans="4:18" x14ac:dyDescent="0.25">
      <c r="D546" s="94">
        <v>44984</v>
      </c>
      <c r="G546" s="66" t="s">
        <v>5265</v>
      </c>
      <c r="O546" s="95" t="s">
        <v>1487</v>
      </c>
      <c r="P546" s="2" t="s">
        <v>2616</v>
      </c>
      <c r="Q546" s="4"/>
      <c r="R546" s="4"/>
    </row>
    <row r="547" spans="4:18" x14ac:dyDescent="0.25">
      <c r="D547" s="94">
        <v>44985</v>
      </c>
      <c r="G547" s="66" t="s">
        <v>5266</v>
      </c>
      <c r="O547" s="95" t="s">
        <v>1488</v>
      </c>
      <c r="P547" s="2" t="s">
        <v>2617</v>
      </c>
      <c r="Q547" s="4"/>
      <c r="R547" s="4"/>
    </row>
    <row r="548" spans="4:18" x14ac:dyDescent="0.25">
      <c r="D548" s="94">
        <v>44986</v>
      </c>
      <c r="G548" s="66" t="s">
        <v>116</v>
      </c>
      <c r="O548" s="95" t="s">
        <v>1489</v>
      </c>
      <c r="P548" s="2" t="s">
        <v>2618</v>
      </c>
      <c r="Q548" s="4"/>
      <c r="R548" s="4"/>
    </row>
    <row r="549" spans="4:18" x14ac:dyDescent="0.25">
      <c r="D549" s="94">
        <v>44987</v>
      </c>
      <c r="G549" s="66" t="s">
        <v>117</v>
      </c>
      <c r="O549" s="95" t="s">
        <v>1490</v>
      </c>
      <c r="P549" s="2" t="s">
        <v>2619</v>
      </c>
      <c r="Q549" s="4"/>
      <c r="R549" s="4"/>
    </row>
    <row r="550" spans="4:18" x14ac:dyDescent="0.25">
      <c r="D550" s="94">
        <v>44988</v>
      </c>
      <c r="G550" s="66" t="s">
        <v>4242</v>
      </c>
      <c r="O550" s="95" t="s">
        <v>1491</v>
      </c>
      <c r="P550" s="2" t="s">
        <v>2620</v>
      </c>
      <c r="Q550" s="4"/>
      <c r="R550" s="4"/>
    </row>
    <row r="551" spans="4:18" x14ac:dyDescent="0.25">
      <c r="D551" s="94">
        <v>44989</v>
      </c>
      <c r="G551" s="66" t="s">
        <v>4243</v>
      </c>
      <c r="O551" s="95" t="s">
        <v>1492</v>
      </c>
      <c r="P551" s="2" t="s">
        <v>2621</v>
      </c>
      <c r="Q551" s="4"/>
      <c r="R551" s="4"/>
    </row>
    <row r="552" spans="4:18" x14ac:dyDescent="0.25">
      <c r="D552" s="94">
        <v>44990</v>
      </c>
      <c r="G552" s="66" t="s">
        <v>5267</v>
      </c>
      <c r="O552" s="95" t="s">
        <v>1493</v>
      </c>
      <c r="P552" s="2" t="s">
        <v>2622</v>
      </c>
      <c r="Q552" s="4"/>
      <c r="R552" s="4"/>
    </row>
    <row r="553" spans="4:18" x14ac:dyDescent="0.25">
      <c r="D553" s="94">
        <v>44991</v>
      </c>
      <c r="G553" s="66" t="s">
        <v>5268</v>
      </c>
      <c r="O553" s="95" t="s">
        <v>1494</v>
      </c>
      <c r="P553" s="2" t="s">
        <v>2618</v>
      </c>
      <c r="Q553" s="4"/>
      <c r="R553" s="4"/>
    </row>
    <row r="554" spans="4:18" x14ac:dyDescent="0.25">
      <c r="D554" s="94">
        <v>44992</v>
      </c>
      <c r="G554" s="66" t="s">
        <v>5269</v>
      </c>
      <c r="O554" s="95" t="s">
        <v>1495</v>
      </c>
      <c r="P554" s="2" t="s">
        <v>2623</v>
      </c>
      <c r="Q554" s="4"/>
      <c r="R554" s="4"/>
    </row>
    <row r="555" spans="4:18" x14ac:dyDescent="0.25">
      <c r="D555" s="94">
        <v>44993</v>
      </c>
      <c r="G555" s="66" t="s">
        <v>4244</v>
      </c>
      <c r="O555" s="95" t="s">
        <v>1496</v>
      </c>
      <c r="P555" s="2" t="s">
        <v>2624</v>
      </c>
      <c r="Q555" s="4"/>
      <c r="R555" s="4"/>
    </row>
    <row r="556" spans="4:18" x14ac:dyDescent="0.25">
      <c r="D556" s="94">
        <v>44994</v>
      </c>
      <c r="G556" s="66" t="s">
        <v>118</v>
      </c>
      <c r="O556" s="95" t="s">
        <v>1497</v>
      </c>
      <c r="P556" s="2" t="s">
        <v>2625</v>
      </c>
      <c r="Q556" s="4"/>
      <c r="R556" s="4"/>
    </row>
    <row r="557" spans="4:18" x14ac:dyDescent="0.25">
      <c r="D557" s="94">
        <v>44995</v>
      </c>
      <c r="G557" s="66" t="s">
        <v>119</v>
      </c>
      <c r="O557" s="95" t="s">
        <v>1498</v>
      </c>
      <c r="P557" s="2" t="s">
        <v>2626</v>
      </c>
      <c r="Q557" s="4"/>
      <c r="R557" s="4"/>
    </row>
    <row r="558" spans="4:18" x14ac:dyDescent="0.25">
      <c r="D558" s="94">
        <v>44996</v>
      </c>
      <c r="G558" s="66" t="s">
        <v>120</v>
      </c>
      <c r="O558" s="95" t="s">
        <v>1499</v>
      </c>
      <c r="P558" s="2" t="s">
        <v>2627</v>
      </c>
      <c r="Q558" s="4"/>
      <c r="R558" s="4"/>
    </row>
    <row r="559" spans="4:18" x14ac:dyDescent="0.25">
      <c r="D559" s="94">
        <v>44997</v>
      </c>
      <c r="G559" s="66" t="s">
        <v>5270</v>
      </c>
      <c r="O559" s="95" t="s">
        <v>1500</v>
      </c>
      <c r="P559" s="2" t="s">
        <v>2628</v>
      </c>
      <c r="Q559" s="4"/>
      <c r="R559" s="4"/>
    </row>
    <row r="560" spans="4:18" x14ac:dyDescent="0.25">
      <c r="D560" s="94">
        <v>44998</v>
      </c>
      <c r="G560" s="66" t="s">
        <v>5271</v>
      </c>
      <c r="O560" s="95" t="s">
        <v>1501</v>
      </c>
      <c r="P560" s="2" t="s">
        <v>2620</v>
      </c>
      <c r="Q560" s="4"/>
      <c r="R560" s="4"/>
    </row>
    <row r="561" spans="4:18" x14ac:dyDescent="0.25">
      <c r="D561" s="94">
        <v>44999</v>
      </c>
      <c r="G561" s="66" t="s">
        <v>5272</v>
      </c>
      <c r="O561" s="95" t="s">
        <v>1502</v>
      </c>
      <c r="P561" s="2" t="s">
        <v>2629</v>
      </c>
      <c r="Q561" s="4"/>
      <c r="R561" s="4"/>
    </row>
    <row r="562" spans="4:18" x14ac:dyDescent="0.25">
      <c r="D562" s="94">
        <v>45000</v>
      </c>
      <c r="G562" s="66" t="s">
        <v>5273</v>
      </c>
      <c r="O562" s="95" t="s">
        <v>1503</v>
      </c>
      <c r="P562" s="2" t="s">
        <v>2630</v>
      </c>
      <c r="Q562" s="4"/>
      <c r="R562" s="4"/>
    </row>
    <row r="563" spans="4:18" x14ac:dyDescent="0.25">
      <c r="D563" s="94">
        <v>45001</v>
      </c>
      <c r="G563" s="66" t="s">
        <v>6746</v>
      </c>
      <c r="O563" s="95" t="s">
        <v>1504</v>
      </c>
      <c r="P563" s="2" t="s">
        <v>2631</v>
      </c>
      <c r="Q563" s="4"/>
      <c r="R563" s="4"/>
    </row>
    <row r="564" spans="4:18" x14ac:dyDescent="0.25">
      <c r="D564" s="94">
        <v>45002</v>
      </c>
      <c r="G564" s="66" t="s">
        <v>5274</v>
      </c>
      <c r="O564" s="95" t="s">
        <v>6308</v>
      </c>
      <c r="P564" s="2" t="s">
        <v>6309</v>
      </c>
      <c r="Q564" s="4"/>
      <c r="R564" s="4"/>
    </row>
    <row r="565" spans="4:18" x14ac:dyDescent="0.25">
      <c r="D565" s="94">
        <v>45003</v>
      </c>
      <c r="G565" s="66" t="s">
        <v>5275</v>
      </c>
      <c r="O565" s="95" t="s">
        <v>1505</v>
      </c>
      <c r="P565" s="2" t="s">
        <v>2632</v>
      </c>
      <c r="Q565" s="4"/>
      <c r="R565" s="4"/>
    </row>
    <row r="566" spans="4:18" x14ac:dyDescent="0.25">
      <c r="D566" s="94">
        <v>45004</v>
      </c>
      <c r="G566" s="66" t="s">
        <v>6747</v>
      </c>
      <c r="O566" s="95" t="s">
        <v>5049</v>
      </c>
      <c r="P566" s="2" t="s">
        <v>4995</v>
      </c>
      <c r="Q566" s="4"/>
      <c r="R566" s="4"/>
    </row>
    <row r="567" spans="4:18" x14ac:dyDescent="0.25">
      <c r="D567" s="94">
        <v>45005</v>
      </c>
      <c r="G567" s="66" t="s">
        <v>4245</v>
      </c>
      <c r="O567" s="95" t="s">
        <v>5049</v>
      </c>
      <c r="P567" s="2" t="s">
        <v>4996</v>
      </c>
      <c r="Q567" s="4"/>
      <c r="R567" s="4"/>
    </row>
    <row r="568" spans="4:18" x14ac:dyDescent="0.25">
      <c r="D568" s="94">
        <v>45006</v>
      </c>
      <c r="G568" s="66" t="s">
        <v>3872</v>
      </c>
      <c r="O568" s="95" t="s">
        <v>1506</v>
      </c>
      <c r="P568" s="2" t="s">
        <v>2633</v>
      </c>
      <c r="Q568" s="4"/>
      <c r="R568" s="4"/>
    </row>
    <row r="569" spans="4:18" x14ac:dyDescent="0.25">
      <c r="D569" s="94">
        <v>45007</v>
      </c>
      <c r="G569" s="66" t="s">
        <v>121</v>
      </c>
      <c r="O569" s="95" t="s">
        <v>1507</v>
      </c>
      <c r="P569" s="2" t="s">
        <v>2634</v>
      </c>
      <c r="Q569" s="4"/>
      <c r="R569" s="4"/>
    </row>
    <row r="570" spans="4:18" x14ac:dyDescent="0.25">
      <c r="D570" s="94">
        <v>45008</v>
      </c>
      <c r="G570" s="66" t="s">
        <v>5276</v>
      </c>
      <c r="O570" s="95" t="s">
        <v>5050</v>
      </c>
      <c r="P570" s="2" t="s">
        <v>4997</v>
      </c>
      <c r="Q570" s="4"/>
      <c r="R570" s="4"/>
    </row>
    <row r="571" spans="4:18" x14ac:dyDescent="0.25">
      <c r="D571" s="94">
        <v>45009</v>
      </c>
      <c r="G571" s="66" t="s">
        <v>122</v>
      </c>
      <c r="O571" s="95" t="s">
        <v>5050</v>
      </c>
      <c r="P571" s="2" t="s">
        <v>4998</v>
      </c>
      <c r="Q571" s="4"/>
      <c r="R571" s="4"/>
    </row>
    <row r="572" spans="4:18" x14ac:dyDescent="0.25">
      <c r="D572" s="94">
        <v>45010</v>
      </c>
      <c r="G572" s="66" t="s">
        <v>5277</v>
      </c>
      <c r="O572" s="95" t="s">
        <v>5051</v>
      </c>
      <c r="P572" s="2" t="s">
        <v>4999</v>
      </c>
      <c r="Q572" s="4"/>
      <c r="R572" s="4"/>
    </row>
    <row r="573" spans="4:18" x14ac:dyDescent="0.25">
      <c r="D573" s="94">
        <v>45011</v>
      </c>
      <c r="G573" s="66" t="s">
        <v>4246</v>
      </c>
      <c r="O573" s="95" t="s">
        <v>1508</v>
      </c>
      <c r="P573" s="2" t="s">
        <v>2635</v>
      </c>
      <c r="Q573" s="4"/>
      <c r="R573" s="4"/>
    </row>
    <row r="574" spans="4:18" x14ac:dyDescent="0.25">
      <c r="D574" s="94">
        <v>45012</v>
      </c>
      <c r="G574" s="66" t="s">
        <v>4247</v>
      </c>
      <c r="O574" s="95" t="s">
        <v>1509</v>
      </c>
      <c r="P574" s="2" t="s">
        <v>2636</v>
      </c>
      <c r="Q574" s="4"/>
      <c r="R574" s="4"/>
    </row>
    <row r="575" spans="4:18" x14ac:dyDescent="0.25">
      <c r="D575" s="94">
        <v>45013</v>
      </c>
      <c r="G575" s="66" t="s">
        <v>4248</v>
      </c>
      <c r="O575" s="95" t="s">
        <v>1510</v>
      </c>
      <c r="P575" s="2" t="s">
        <v>2637</v>
      </c>
      <c r="Q575" s="4"/>
      <c r="R575" s="4"/>
    </row>
    <row r="576" spans="4:18" x14ac:dyDescent="0.25">
      <c r="D576" s="94">
        <v>45014</v>
      </c>
      <c r="G576" s="66" t="s">
        <v>123</v>
      </c>
      <c r="O576" s="95" t="s">
        <v>1511</v>
      </c>
      <c r="P576" s="2" t="s">
        <v>2638</v>
      </c>
      <c r="Q576" s="4"/>
      <c r="R576" s="4"/>
    </row>
    <row r="577" spans="4:18" x14ac:dyDescent="0.25">
      <c r="D577" s="94">
        <v>45015</v>
      </c>
      <c r="G577" s="66" t="s">
        <v>5278</v>
      </c>
      <c r="O577" s="95" t="s">
        <v>1512</v>
      </c>
      <c r="P577" s="2" t="s">
        <v>2639</v>
      </c>
      <c r="Q577" s="4"/>
      <c r="R577" s="4"/>
    </row>
    <row r="578" spans="4:18" x14ac:dyDescent="0.25">
      <c r="D578" s="94">
        <v>45016</v>
      </c>
      <c r="G578" s="66" t="s">
        <v>124</v>
      </c>
      <c r="O578" s="95" t="s">
        <v>1513</v>
      </c>
      <c r="P578" s="2" t="s">
        <v>2640</v>
      </c>
      <c r="Q578" s="4"/>
      <c r="R578" s="4"/>
    </row>
    <row r="579" spans="4:18" x14ac:dyDescent="0.25">
      <c r="D579" s="94">
        <v>45017</v>
      </c>
      <c r="G579" s="66" t="s">
        <v>125</v>
      </c>
      <c r="O579" s="95" t="s">
        <v>1514</v>
      </c>
      <c r="P579" s="2" t="s">
        <v>2641</v>
      </c>
      <c r="Q579" s="4"/>
      <c r="R579" s="4"/>
    </row>
    <row r="580" spans="4:18" x14ac:dyDescent="0.25">
      <c r="D580" s="94">
        <v>45018</v>
      </c>
      <c r="G580" s="66" t="s">
        <v>126</v>
      </c>
      <c r="O580" s="95" t="s">
        <v>1515</v>
      </c>
      <c r="P580" s="2" t="s">
        <v>2642</v>
      </c>
      <c r="Q580" s="4"/>
      <c r="R580" s="4"/>
    </row>
    <row r="581" spans="4:18" x14ac:dyDescent="0.25">
      <c r="D581" s="94">
        <v>45019</v>
      </c>
      <c r="G581" s="66" t="s">
        <v>4249</v>
      </c>
      <c r="O581" s="95" t="s">
        <v>1516</v>
      </c>
      <c r="P581" s="2" t="s">
        <v>2643</v>
      </c>
      <c r="Q581" s="4"/>
      <c r="R581" s="4"/>
    </row>
    <row r="582" spans="4:18" x14ac:dyDescent="0.25">
      <c r="D582" s="94">
        <v>45020</v>
      </c>
      <c r="G582" s="66" t="s">
        <v>5279</v>
      </c>
      <c r="O582" s="95" t="s">
        <v>1517</v>
      </c>
      <c r="P582" s="2" t="s">
        <v>2644</v>
      </c>
      <c r="Q582" s="4"/>
      <c r="R582" s="4"/>
    </row>
    <row r="583" spans="4:18" x14ac:dyDescent="0.25">
      <c r="D583" s="94">
        <v>45021</v>
      </c>
      <c r="G583" s="66" t="s">
        <v>127</v>
      </c>
      <c r="O583" s="95" t="s">
        <v>1518</v>
      </c>
      <c r="P583" s="2" t="s">
        <v>2645</v>
      </c>
      <c r="Q583" s="4"/>
      <c r="R583" s="4"/>
    </row>
    <row r="584" spans="4:18" x14ac:dyDescent="0.25">
      <c r="D584" s="94">
        <v>45022</v>
      </c>
      <c r="G584" s="66" t="s">
        <v>4250</v>
      </c>
      <c r="O584" s="95" t="s">
        <v>1519</v>
      </c>
      <c r="P584" s="2" t="s">
        <v>2646</v>
      </c>
      <c r="Q584" s="4"/>
      <c r="R584" s="4"/>
    </row>
    <row r="585" spans="4:18" x14ac:dyDescent="0.25">
      <c r="D585" s="94">
        <v>45023</v>
      </c>
      <c r="G585" s="66" t="s">
        <v>5280</v>
      </c>
      <c r="O585" s="95" t="s">
        <v>1520</v>
      </c>
      <c r="P585" s="2" t="s">
        <v>2647</v>
      </c>
      <c r="Q585" s="4"/>
      <c r="R585" s="4"/>
    </row>
    <row r="586" spans="4:18" x14ac:dyDescent="0.25">
      <c r="D586" s="94">
        <v>45024</v>
      </c>
      <c r="G586" s="66" t="s">
        <v>5281</v>
      </c>
      <c r="O586" s="95" t="s">
        <v>1521</v>
      </c>
      <c r="P586" s="2" t="s">
        <v>2648</v>
      </c>
      <c r="Q586" s="4"/>
      <c r="R586" s="4"/>
    </row>
    <row r="587" spans="4:18" x14ac:dyDescent="0.25">
      <c r="D587" s="94">
        <v>45025</v>
      </c>
      <c r="G587" s="66" t="s">
        <v>128</v>
      </c>
      <c r="O587" s="95" t="s">
        <v>1522</v>
      </c>
      <c r="P587" s="2" t="s">
        <v>2649</v>
      </c>
      <c r="Q587" s="4"/>
      <c r="R587" s="4"/>
    </row>
    <row r="588" spans="4:18" x14ac:dyDescent="0.25">
      <c r="D588" s="94">
        <v>45026</v>
      </c>
      <c r="G588" s="66" t="s">
        <v>129</v>
      </c>
      <c r="O588" s="95" t="s">
        <v>1523</v>
      </c>
      <c r="P588" s="2" t="s">
        <v>2650</v>
      </c>
      <c r="Q588" s="4"/>
      <c r="R588" s="4"/>
    </row>
    <row r="589" spans="4:18" x14ac:dyDescent="0.25">
      <c r="D589" s="94">
        <v>45027</v>
      </c>
      <c r="G589" s="66" t="s">
        <v>130</v>
      </c>
      <c r="O589" s="95" t="s">
        <v>1524</v>
      </c>
      <c r="P589" s="2" t="s">
        <v>2651</v>
      </c>
      <c r="Q589" s="4"/>
      <c r="R589" s="4"/>
    </row>
    <row r="590" spans="4:18" x14ac:dyDescent="0.25">
      <c r="D590" s="94">
        <v>45028</v>
      </c>
      <c r="G590" s="66" t="s">
        <v>4251</v>
      </c>
      <c r="O590" s="95" t="s">
        <v>1525</v>
      </c>
      <c r="P590" s="2" t="s">
        <v>2652</v>
      </c>
      <c r="Q590" s="4"/>
      <c r="R590" s="4"/>
    </row>
    <row r="591" spans="4:18" x14ac:dyDescent="0.25">
      <c r="D591" s="94">
        <v>45029</v>
      </c>
      <c r="G591" s="66" t="s">
        <v>131</v>
      </c>
      <c r="O591" s="95" t="s">
        <v>1526</v>
      </c>
      <c r="P591" s="2" t="s">
        <v>2653</v>
      </c>
      <c r="Q591" s="4"/>
      <c r="R591" s="4"/>
    </row>
    <row r="592" spans="4:18" x14ac:dyDescent="0.25">
      <c r="D592" s="94">
        <v>45030</v>
      </c>
      <c r="G592" s="66" t="s">
        <v>132</v>
      </c>
      <c r="O592" s="95" t="s">
        <v>1527</v>
      </c>
      <c r="P592" s="2" t="s">
        <v>2654</v>
      </c>
      <c r="Q592" s="4"/>
      <c r="R592" s="4"/>
    </row>
    <row r="593" spans="4:18" x14ac:dyDescent="0.25">
      <c r="D593" s="94">
        <v>45031</v>
      </c>
      <c r="G593" s="66" t="s">
        <v>4252</v>
      </c>
      <c r="O593" s="95" t="s">
        <v>1528</v>
      </c>
      <c r="P593" s="2" t="s">
        <v>2655</v>
      </c>
      <c r="Q593" s="4"/>
      <c r="R593" s="4"/>
    </row>
    <row r="594" spans="4:18" x14ac:dyDescent="0.25">
      <c r="D594" s="94">
        <v>45032</v>
      </c>
      <c r="G594" s="66" t="s">
        <v>4253</v>
      </c>
      <c r="O594" s="95" t="s">
        <v>1529</v>
      </c>
      <c r="P594" s="2" t="s">
        <v>2656</v>
      </c>
      <c r="Q594" s="4"/>
      <c r="R594" s="4"/>
    </row>
    <row r="595" spans="4:18" x14ac:dyDescent="0.25">
      <c r="D595" s="94">
        <v>45033</v>
      </c>
      <c r="G595" s="66" t="s">
        <v>133</v>
      </c>
      <c r="O595" s="95" t="s">
        <v>1530</v>
      </c>
      <c r="P595" s="2" t="s">
        <v>5000</v>
      </c>
      <c r="Q595" s="4"/>
      <c r="R595" s="4"/>
    </row>
    <row r="596" spans="4:18" x14ac:dyDescent="0.25">
      <c r="D596" s="94">
        <v>45034</v>
      </c>
      <c r="G596" s="66" t="s">
        <v>5282</v>
      </c>
      <c r="O596" s="95" t="s">
        <v>1531</v>
      </c>
      <c r="P596" s="2" t="s">
        <v>2657</v>
      </c>
      <c r="Q596" s="4"/>
      <c r="R596" s="4"/>
    </row>
    <row r="597" spans="4:18" x14ac:dyDescent="0.25">
      <c r="D597" s="94">
        <v>45035</v>
      </c>
      <c r="G597" s="66" t="s">
        <v>5283</v>
      </c>
      <c r="O597" s="95" t="s">
        <v>1532</v>
      </c>
      <c r="P597" s="2" t="s">
        <v>5001</v>
      </c>
      <c r="Q597" s="4"/>
      <c r="R597" s="4"/>
    </row>
    <row r="598" spans="4:18" x14ac:dyDescent="0.25">
      <c r="D598" s="94">
        <v>45036</v>
      </c>
      <c r="G598" s="66" t="s">
        <v>5284</v>
      </c>
      <c r="O598" s="95" t="s">
        <v>1532</v>
      </c>
      <c r="P598" s="2" t="s">
        <v>5002</v>
      </c>
      <c r="Q598" s="4"/>
      <c r="R598" s="4"/>
    </row>
    <row r="599" spans="4:18" x14ac:dyDescent="0.25">
      <c r="D599" s="94">
        <v>45037</v>
      </c>
      <c r="G599" s="66" t="s">
        <v>134</v>
      </c>
      <c r="O599" s="95" t="s">
        <v>1533</v>
      </c>
      <c r="P599" s="2" t="s">
        <v>5001</v>
      </c>
      <c r="Q599" s="4"/>
      <c r="R599" s="4"/>
    </row>
    <row r="600" spans="4:18" x14ac:dyDescent="0.25">
      <c r="D600" s="94">
        <v>45038</v>
      </c>
      <c r="G600" s="66" t="s">
        <v>6748</v>
      </c>
      <c r="O600" s="95" t="s">
        <v>1534</v>
      </c>
      <c r="P600" s="2" t="s">
        <v>2658</v>
      </c>
      <c r="Q600" s="4"/>
      <c r="R600" s="4"/>
    </row>
    <row r="601" spans="4:18" x14ac:dyDescent="0.25">
      <c r="D601" s="94">
        <v>45039</v>
      </c>
      <c r="G601" s="66" t="s">
        <v>5285</v>
      </c>
      <c r="O601" s="95" t="s">
        <v>1535</v>
      </c>
      <c r="P601" s="2" t="s">
        <v>2658</v>
      </c>
      <c r="Q601" s="4"/>
      <c r="R601" s="4"/>
    </row>
    <row r="602" spans="4:18" x14ac:dyDescent="0.25">
      <c r="D602" s="94">
        <v>45040</v>
      </c>
      <c r="G602" s="66" t="s">
        <v>6749</v>
      </c>
      <c r="O602" s="95" t="s">
        <v>1536</v>
      </c>
      <c r="P602" s="2" t="s">
        <v>2658</v>
      </c>
      <c r="Q602" s="4"/>
      <c r="R602" s="4"/>
    </row>
    <row r="603" spans="4:18" x14ac:dyDescent="0.25">
      <c r="D603" s="94">
        <v>45041</v>
      </c>
      <c r="G603" s="66" t="s">
        <v>4254</v>
      </c>
      <c r="O603" s="95" t="s">
        <v>1537</v>
      </c>
      <c r="P603" s="2" t="s">
        <v>2659</v>
      </c>
      <c r="Q603" s="4"/>
      <c r="R603" s="4"/>
    </row>
    <row r="604" spans="4:18" x14ac:dyDescent="0.25">
      <c r="D604" s="94">
        <v>45042</v>
      </c>
      <c r="G604" s="66" t="s">
        <v>135</v>
      </c>
      <c r="O604" s="95" t="s">
        <v>1538</v>
      </c>
      <c r="P604" s="2" t="s">
        <v>2660</v>
      </c>
      <c r="Q604" s="4"/>
      <c r="R604" s="4"/>
    </row>
    <row r="605" spans="4:18" x14ac:dyDescent="0.25">
      <c r="D605" s="94">
        <v>45043</v>
      </c>
      <c r="G605" s="66" t="s">
        <v>136</v>
      </c>
      <c r="O605" s="95" t="s">
        <v>1539</v>
      </c>
      <c r="P605" s="2" t="s">
        <v>2661</v>
      </c>
      <c r="Q605" s="4"/>
      <c r="R605" s="4"/>
    </row>
    <row r="606" spans="4:18" x14ac:dyDescent="0.25">
      <c r="D606" s="94">
        <v>45044</v>
      </c>
      <c r="G606" s="66" t="s">
        <v>4255</v>
      </c>
      <c r="O606" s="95" t="s">
        <v>1540</v>
      </c>
      <c r="P606" s="2" t="s">
        <v>2662</v>
      </c>
      <c r="Q606" s="4"/>
      <c r="R606" s="4"/>
    </row>
    <row r="607" spans="4:18" x14ac:dyDescent="0.25">
      <c r="D607" s="94">
        <v>45045</v>
      </c>
      <c r="G607" s="66" t="s">
        <v>4256</v>
      </c>
      <c r="O607" s="95" t="s">
        <v>1541</v>
      </c>
      <c r="P607" s="2" t="s">
        <v>2663</v>
      </c>
      <c r="Q607" s="4"/>
      <c r="R607" s="4"/>
    </row>
    <row r="608" spans="4:18" x14ac:dyDescent="0.25">
      <c r="D608" s="94">
        <v>45046</v>
      </c>
      <c r="G608" s="66" t="s">
        <v>4257</v>
      </c>
      <c r="O608" s="95" t="s">
        <v>1542</v>
      </c>
      <c r="P608" s="2" t="s">
        <v>2664</v>
      </c>
      <c r="Q608" s="4"/>
      <c r="R608" s="4"/>
    </row>
    <row r="609" spans="4:18" x14ac:dyDescent="0.25">
      <c r="D609" s="94">
        <v>45047</v>
      </c>
      <c r="G609" s="66" t="s">
        <v>4258</v>
      </c>
      <c r="O609" s="95" t="s">
        <v>1543</v>
      </c>
      <c r="P609" s="2" t="s">
        <v>2665</v>
      </c>
      <c r="Q609" s="4"/>
      <c r="R609" s="4"/>
    </row>
    <row r="610" spans="4:18" x14ac:dyDescent="0.25">
      <c r="D610" s="94">
        <v>45048</v>
      </c>
      <c r="G610" s="66" t="s">
        <v>5286</v>
      </c>
      <c r="O610" s="95" t="s">
        <v>1544</v>
      </c>
      <c r="P610" s="2" t="s">
        <v>2666</v>
      </c>
      <c r="Q610" s="4"/>
      <c r="R610" s="4"/>
    </row>
    <row r="611" spans="4:18" x14ac:dyDescent="0.25">
      <c r="D611" s="94">
        <v>45049</v>
      </c>
      <c r="G611" s="66" t="s">
        <v>3954</v>
      </c>
      <c r="O611" s="95" t="s">
        <v>1545</v>
      </c>
      <c r="P611" s="2" t="s">
        <v>2667</v>
      </c>
      <c r="Q611" s="4"/>
      <c r="R611" s="4"/>
    </row>
    <row r="612" spans="4:18" x14ac:dyDescent="0.25">
      <c r="D612" s="94">
        <v>45050</v>
      </c>
      <c r="G612" s="66" t="s">
        <v>3955</v>
      </c>
      <c r="O612" s="95" t="s">
        <v>1546</v>
      </c>
      <c r="P612" s="2" t="s">
        <v>2668</v>
      </c>
      <c r="Q612" s="4"/>
      <c r="R612" s="4"/>
    </row>
    <row r="613" spans="4:18" x14ac:dyDescent="0.25">
      <c r="D613" s="94">
        <v>45051</v>
      </c>
      <c r="G613" s="66" t="s">
        <v>4259</v>
      </c>
      <c r="O613" s="95" t="s">
        <v>1547</v>
      </c>
      <c r="P613" s="2" t="s">
        <v>2669</v>
      </c>
      <c r="Q613" s="4"/>
      <c r="R613" s="4"/>
    </row>
    <row r="614" spans="4:18" x14ac:dyDescent="0.25">
      <c r="D614" s="94">
        <v>45052</v>
      </c>
      <c r="G614" s="66" t="s">
        <v>137</v>
      </c>
      <c r="O614" s="95" t="s">
        <v>1548</v>
      </c>
      <c r="P614" s="2" t="s">
        <v>2670</v>
      </c>
      <c r="Q614" s="4"/>
      <c r="R614" s="4"/>
    </row>
    <row r="615" spans="4:18" x14ac:dyDescent="0.25">
      <c r="D615" s="94">
        <v>45053</v>
      </c>
      <c r="G615" s="66" t="s">
        <v>138</v>
      </c>
      <c r="O615" s="95" t="s">
        <v>1549</v>
      </c>
      <c r="P615" s="2" t="s">
        <v>2671</v>
      </c>
      <c r="Q615" s="4"/>
      <c r="R615" s="4"/>
    </row>
    <row r="616" spans="4:18" x14ac:dyDescent="0.25">
      <c r="D616" s="94">
        <v>45054</v>
      </c>
      <c r="G616" s="66" t="s">
        <v>139</v>
      </c>
      <c r="O616" s="95" t="s">
        <v>1550</v>
      </c>
      <c r="P616" s="2" t="s">
        <v>2672</v>
      </c>
      <c r="Q616" s="4"/>
      <c r="R616" s="4"/>
    </row>
    <row r="617" spans="4:18" x14ac:dyDescent="0.25">
      <c r="D617" s="94">
        <v>45055</v>
      </c>
      <c r="G617" s="66" t="s">
        <v>5287</v>
      </c>
      <c r="O617" s="95" t="s">
        <v>1551</v>
      </c>
      <c r="P617" s="2" t="s">
        <v>5003</v>
      </c>
      <c r="Q617" s="4"/>
      <c r="R617" s="4"/>
    </row>
    <row r="618" spans="4:18" x14ac:dyDescent="0.25">
      <c r="D618" s="94">
        <v>45056</v>
      </c>
      <c r="G618" s="66" t="s">
        <v>4260</v>
      </c>
      <c r="O618" s="95" t="s">
        <v>1552</v>
      </c>
      <c r="P618" s="2" t="s">
        <v>2673</v>
      </c>
      <c r="Q618" s="4"/>
      <c r="R618" s="4"/>
    </row>
    <row r="619" spans="4:18" x14ac:dyDescent="0.25">
      <c r="D619" s="94">
        <v>45057</v>
      </c>
      <c r="G619" s="66" t="s">
        <v>5288</v>
      </c>
      <c r="O619" s="95" t="s">
        <v>1553</v>
      </c>
      <c r="P619" s="2" t="s">
        <v>2674</v>
      </c>
      <c r="Q619" s="4"/>
      <c r="R619" s="4"/>
    </row>
    <row r="620" spans="4:18" x14ac:dyDescent="0.25">
      <c r="D620" s="94">
        <v>45058</v>
      </c>
      <c r="G620" s="66" t="s">
        <v>5288</v>
      </c>
      <c r="O620" s="95" t="s">
        <v>1554</v>
      </c>
      <c r="P620" s="2" t="s">
        <v>2675</v>
      </c>
      <c r="Q620" s="4"/>
      <c r="R620" s="4"/>
    </row>
    <row r="621" spans="4:18" x14ac:dyDescent="0.25">
      <c r="D621" s="94">
        <v>45059</v>
      </c>
      <c r="G621" s="66" t="s">
        <v>5289</v>
      </c>
      <c r="O621" s="95" t="s">
        <v>1555</v>
      </c>
      <c r="P621" s="2" t="s">
        <v>2676</v>
      </c>
      <c r="Q621" s="4"/>
      <c r="R621" s="4"/>
    </row>
    <row r="622" spans="4:18" x14ac:dyDescent="0.25">
      <c r="D622" s="94">
        <v>45060</v>
      </c>
      <c r="G622" s="66" t="s">
        <v>4261</v>
      </c>
      <c r="O622" s="95" t="s">
        <v>1556</v>
      </c>
      <c r="P622" s="2" t="s">
        <v>2677</v>
      </c>
      <c r="Q622" s="4"/>
      <c r="R622" s="4"/>
    </row>
    <row r="623" spans="4:18" x14ac:dyDescent="0.25">
      <c r="D623" s="94">
        <v>45061</v>
      </c>
      <c r="G623" s="66" t="s">
        <v>4262</v>
      </c>
      <c r="O623" s="95" t="s">
        <v>1557</v>
      </c>
      <c r="P623" s="2" t="s">
        <v>2678</v>
      </c>
      <c r="Q623" s="4"/>
      <c r="R623" s="4"/>
    </row>
    <row r="624" spans="4:18" x14ac:dyDescent="0.25">
      <c r="D624" s="94">
        <v>45062</v>
      </c>
      <c r="G624" s="66" t="s">
        <v>5290</v>
      </c>
      <c r="O624" s="95" t="s">
        <v>1558</v>
      </c>
      <c r="P624" s="2" t="s">
        <v>2679</v>
      </c>
      <c r="Q624" s="4"/>
      <c r="R624" s="4"/>
    </row>
    <row r="625" spans="4:18" x14ac:dyDescent="0.25">
      <c r="D625" s="94">
        <v>45063</v>
      </c>
      <c r="G625" s="66" t="s">
        <v>4263</v>
      </c>
      <c r="O625" s="95" t="s">
        <v>1559</v>
      </c>
      <c r="P625" s="2" t="s">
        <v>2680</v>
      </c>
      <c r="Q625" s="4"/>
      <c r="R625" s="4"/>
    </row>
    <row r="626" spans="4:18" x14ac:dyDescent="0.25">
      <c r="D626" s="94">
        <v>45064</v>
      </c>
      <c r="G626" s="66" t="s">
        <v>4263</v>
      </c>
      <c r="O626" s="95" t="s">
        <v>1560</v>
      </c>
      <c r="P626" s="2" t="s">
        <v>2681</v>
      </c>
      <c r="Q626" s="4"/>
      <c r="R626" s="4"/>
    </row>
    <row r="627" spans="4:18" x14ac:dyDescent="0.25">
      <c r="D627" s="94">
        <v>45065</v>
      </c>
      <c r="G627" s="66" t="s">
        <v>140</v>
      </c>
      <c r="O627" s="95" t="s">
        <v>1561</v>
      </c>
      <c r="P627" s="2" t="s">
        <v>2682</v>
      </c>
      <c r="Q627" s="4"/>
      <c r="R627" s="4"/>
    </row>
    <row r="628" spans="4:18" x14ac:dyDescent="0.25">
      <c r="D628" s="94">
        <v>45066</v>
      </c>
      <c r="G628" s="66" t="s">
        <v>141</v>
      </c>
      <c r="O628" s="95" t="s">
        <v>1562</v>
      </c>
      <c r="P628" s="2" t="s">
        <v>2683</v>
      </c>
      <c r="Q628" s="4"/>
      <c r="R628" s="4"/>
    </row>
    <row r="629" spans="4:18" x14ac:dyDescent="0.25">
      <c r="D629" s="94">
        <v>45067</v>
      </c>
      <c r="G629" s="66" t="s">
        <v>142</v>
      </c>
      <c r="O629" s="95" t="s">
        <v>1563</v>
      </c>
      <c r="P629" s="2" t="s">
        <v>2684</v>
      </c>
      <c r="Q629" s="4"/>
      <c r="R629" s="4"/>
    </row>
    <row r="630" spans="4:18" x14ac:dyDescent="0.25">
      <c r="D630" s="94">
        <v>45068</v>
      </c>
      <c r="G630" s="66" t="s">
        <v>143</v>
      </c>
      <c r="O630" s="95" t="s">
        <v>1564</v>
      </c>
      <c r="P630" s="2" t="s">
        <v>2685</v>
      </c>
      <c r="Q630" s="4"/>
      <c r="R630" s="4"/>
    </row>
    <row r="631" spans="4:18" x14ac:dyDescent="0.25">
      <c r="D631" s="94">
        <v>45069</v>
      </c>
      <c r="G631" s="66" t="s">
        <v>144</v>
      </c>
      <c r="O631" s="95" t="s">
        <v>1565</v>
      </c>
      <c r="P631" s="2" t="s">
        <v>2686</v>
      </c>
      <c r="Q631" s="4"/>
      <c r="R631" s="4"/>
    </row>
    <row r="632" spans="4:18" x14ac:dyDescent="0.25">
      <c r="D632" s="94">
        <v>45070</v>
      </c>
      <c r="G632" s="66" t="s">
        <v>145</v>
      </c>
      <c r="O632" s="95" t="s">
        <v>1566</v>
      </c>
      <c r="P632" s="2" t="s">
        <v>2687</v>
      </c>
      <c r="Q632" s="4"/>
      <c r="R632" s="4"/>
    </row>
    <row r="633" spans="4:18" x14ac:dyDescent="0.25">
      <c r="D633" s="94">
        <v>45071</v>
      </c>
      <c r="G633" s="66" t="s">
        <v>146</v>
      </c>
      <c r="O633" s="95" t="s">
        <v>1567</v>
      </c>
      <c r="P633" s="2" t="s">
        <v>2687</v>
      </c>
      <c r="Q633" s="4"/>
      <c r="R633" s="4"/>
    </row>
    <row r="634" spans="4:18" x14ac:dyDescent="0.25">
      <c r="D634" s="94">
        <v>45072</v>
      </c>
      <c r="G634" s="66" t="s">
        <v>4264</v>
      </c>
      <c r="O634" s="95" t="s">
        <v>1568</v>
      </c>
      <c r="P634" s="2" t="s">
        <v>2687</v>
      </c>
      <c r="Q634" s="4"/>
      <c r="R634" s="4"/>
    </row>
    <row r="635" spans="4:18" x14ac:dyDescent="0.25">
      <c r="D635" s="94">
        <v>45073</v>
      </c>
      <c r="G635" s="66" t="s">
        <v>4265</v>
      </c>
      <c r="O635" s="95" t="s">
        <v>1569</v>
      </c>
      <c r="P635" s="2" t="s">
        <v>2688</v>
      </c>
      <c r="Q635" s="4"/>
      <c r="R635" s="4"/>
    </row>
    <row r="636" spans="4:18" x14ac:dyDescent="0.25">
      <c r="D636" s="94">
        <v>45074</v>
      </c>
      <c r="G636" s="66" t="s">
        <v>147</v>
      </c>
      <c r="O636" s="95" t="s">
        <v>1570</v>
      </c>
      <c r="P636" s="2" t="s">
        <v>2689</v>
      </c>
      <c r="Q636" s="4"/>
      <c r="R636" s="4"/>
    </row>
    <row r="637" spans="4:18" x14ac:dyDescent="0.25">
      <c r="D637" s="94">
        <v>45075</v>
      </c>
      <c r="G637" s="66" t="s">
        <v>4266</v>
      </c>
      <c r="O637" s="95" t="s">
        <v>1571</v>
      </c>
      <c r="P637" s="2" t="s">
        <v>2690</v>
      </c>
      <c r="Q637" s="4"/>
      <c r="R637" s="4"/>
    </row>
    <row r="638" spans="4:18" x14ac:dyDescent="0.25">
      <c r="D638" s="94">
        <v>45076</v>
      </c>
      <c r="G638" s="66" t="s">
        <v>4267</v>
      </c>
      <c r="O638" s="95" t="s">
        <v>1572</v>
      </c>
      <c r="P638" s="2" t="s">
        <v>2691</v>
      </c>
      <c r="Q638" s="4"/>
      <c r="R638" s="4"/>
    </row>
    <row r="639" spans="4:18" x14ac:dyDescent="0.25">
      <c r="D639" s="94">
        <v>45077</v>
      </c>
      <c r="G639" s="66" t="s">
        <v>5291</v>
      </c>
      <c r="O639" s="95" t="s">
        <v>1573</v>
      </c>
      <c r="P639" s="2" t="s">
        <v>2692</v>
      </c>
      <c r="Q639" s="4"/>
      <c r="R639" s="4"/>
    </row>
    <row r="640" spans="4:18" x14ac:dyDescent="0.25">
      <c r="D640" s="94">
        <v>45078</v>
      </c>
      <c r="G640" s="66" t="s">
        <v>5292</v>
      </c>
      <c r="O640" s="95" t="s">
        <v>1574</v>
      </c>
      <c r="P640" s="2" t="s">
        <v>2693</v>
      </c>
      <c r="Q640" s="4"/>
      <c r="R640" s="4"/>
    </row>
    <row r="641" spans="4:18" x14ac:dyDescent="0.25">
      <c r="D641" s="94">
        <v>45079</v>
      </c>
      <c r="G641" s="66" t="s">
        <v>3873</v>
      </c>
      <c r="O641" s="95" t="s">
        <v>1575</v>
      </c>
      <c r="P641" s="2" t="s">
        <v>2694</v>
      </c>
      <c r="Q641" s="4"/>
      <c r="R641" s="4"/>
    </row>
    <row r="642" spans="4:18" x14ac:dyDescent="0.25">
      <c r="D642" s="94">
        <v>45080</v>
      </c>
      <c r="G642" s="66" t="s">
        <v>5293</v>
      </c>
      <c r="O642" s="95" t="s">
        <v>1576</v>
      </c>
      <c r="P642" s="2" t="s">
        <v>2695</v>
      </c>
      <c r="Q642" s="4"/>
      <c r="R642" s="4"/>
    </row>
    <row r="643" spans="4:18" x14ac:dyDescent="0.25">
      <c r="D643" s="94">
        <v>45081</v>
      </c>
      <c r="G643" s="66" t="s">
        <v>148</v>
      </c>
      <c r="O643" s="95" t="s">
        <v>1577</v>
      </c>
      <c r="P643" s="2" t="s">
        <v>2696</v>
      </c>
      <c r="Q643" s="4"/>
      <c r="R643" s="4"/>
    </row>
    <row r="644" spans="4:18" x14ac:dyDescent="0.25">
      <c r="D644" s="94">
        <v>45082</v>
      </c>
      <c r="G644" s="66" t="s">
        <v>4268</v>
      </c>
      <c r="O644" s="95" t="s">
        <v>5052</v>
      </c>
      <c r="P644" s="2" t="s">
        <v>5004</v>
      </c>
      <c r="Q644" s="4"/>
      <c r="R644" s="4"/>
    </row>
    <row r="645" spans="4:18" x14ac:dyDescent="0.25">
      <c r="D645" s="94">
        <v>45083</v>
      </c>
      <c r="G645" s="66" t="s">
        <v>4269</v>
      </c>
      <c r="O645" s="95" t="s">
        <v>1578</v>
      </c>
      <c r="P645" s="2" t="s">
        <v>2697</v>
      </c>
      <c r="Q645" s="4"/>
      <c r="R645" s="4"/>
    </row>
    <row r="646" spans="4:18" x14ac:dyDescent="0.25">
      <c r="D646" s="94">
        <v>45084</v>
      </c>
      <c r="G646" s="66" t="s">
        <v>4270</v>
      </c>
      <c r="O646" s="95" t="s">
        <v>1579</v>
      </c>
      <c r="P646" s="2" t="s">
        <v>2698</v>
      </c>
      <c r="Q646" s="4"/>
      <c r="R646" s="4"/>
    </row>
    <row r="647" spans="4:18" x14ac:dyDescent="0.25">
      <c r="D647" s="94">
        <v>45085</v>
      </c>
      <c r="G647" s="66" t="s">
        <v>4271</v>
      </c>
      <c r="O647" s="95" t="s">
        <v>1580</v>
      </c>
      <c r="P647" s="2" t="s">
        <v>2699</v>
      </c>
      <c r="Q647" s="4"/>
      <c r="R647" s="4"/>
    </row>
    <row r="648" spans="4:18" x14ac:dyDescent="0.25">
      <c r="D648" s="94">
        <v>45086</v>
      </c>
      <c r="G648" s="66" t="s">
        <v>149</v>
      </c>
      <c r="O648" s="95" t="s">
        <v>1581</v>
      </c>
      <c r="P648" s="2" t="s">
        <v>2699</v>
      </c>
      <c r="Q648" s="4"/>
      <c r="R648" s="4"/>
    </row>
    <row r="649" spans="4:18" x14ac:dyDescent="0.25">
      <c r="D649" s="94">
        <v>45087</v>
      </c>
      <c r="G649" s="66" t="s">
        <v>150</v>
      </c>
      <c r="O649" s="95" t="s">
        <v>1582</v>
      </c>
      <c r="P649" s="2" t="s">
        <v>2700</v>
      </c>
      <c r="Q649" s="4"/>
      <c r="R649" s="4"/>
    </row>
    <row r="650" spans="4:18" x14ac:dyDescent="0.25">
      <c r="D650" s="94">
        <v>45088</v>
      </c>
      <c r="G650" s="66" t="s">
        <v>4272</v>
      </c>
      <c r="O650" s="95" t="s">
        <v>1583</v>
      </c>
      <c r="P650" s="2" t="s">
        <v>2699</v>
      </c>
      <c r="Q650" s="4"/>
      <c r="R650" s="4"/>
    </row>
    <row r="651" spans="4:18" x14ac:dyDescent="0.25">
      <c r="D651" s="94">
        <v>45089</v>
      </c>
      <c r="G651" s="66" t="s">
        <v>5294</v>
      </c>
      <c r="O651" s="95" t="s">
        <v>1584</v>
      </c>
      <c r="P651" s="2" t="s">
        <v>2701</v>
      </c>
      <c r="Q651" s="4"/>
      <c r="R651" s="4"/>
    </row>
    <row r="652" spans="4:18" x14ac:dyDescent="0.25">
      <c r="D652" s="94">
        <v>45090</v>
      </c>
      <c r="G652" s="66" t="s">
        <v>5295</v>
      </c>
      <c r="O652" s="95" t="s">
        <v>1585</v>
      </c>
      <c r="P652" s="2" t="s">
        <v>2702</v>
      </c>
      <c r="Q652" s="4"/>
      <c r="R652" s="4"/>
    </row>
    <row r="653" spans="4:18" x14ac:dyDescent="0.25">
      <c r="D653" s="94">
        <v>45091</v>
      </c>
      <c r="G653" s="66" t="s">
        <v>5295</v>
      </c>
      <c r="O653" s="95" t="s">
        <v>1586</v>
      </c>
      <c r="P653" s="2" t="s">
        <v>2703</v>
      </c>
      <c r="Q653" s="4"/>
      <c r="R653" s="4"/>
    </row>
    <row r="654" spans="4:18" x14ac:dyDescent="0.25">
      <c r="D654" s="94">
        <v>45092</v>
      </c>
      <c r="G654" s="66" t="s">
        <v>151</v>
      </c>
      <c r="O654" s="95" t="s">
        <v>1587</v>
      </c>
      <c r="P654" s="2" t="s">
        <v>2704</v>
      </c>
      <c r="Q654" s="4"/>
      <c r="R654" s="4"/>
    </row>
    <row r="655" spans="4:18" x14ac:dyDescent="0.25">
      <c r="D655" s="94">
        <v>45093</v>
      </c>
      <c r="G655" s="66" t="s">
        <v>4273</v>
      </c>
      <c r="O655" s="95" t="s">
        <v>1588</v>
      </c>
      <c r="P655" s="2" t="s">
        <v>2705</v>
      </c>
      <c r="Q655" s="4"/>
      <c r="R655" s="4"/>
    </row>
    <row r="656" spans="4:18" x14ac:dyDescent="0.25">
      <c r="D656" s="94">
        <v>45094</v>
      </c>
      <c r="G656" s="66" t="s">
        <v>4274</v>
      </c>
      <c r="O656" s="95" t="s">
        <v>1589</v>
      </c>
      <c r="P656" s="2" t="s">
        <v>5005</v>
      </c>
      <c r="Q656" s="4"/>
      <c r="R656" s="4"/>
    </row>
    <row r="657" spans="4:18" x14ac:dyDescent="0.25">
      <c r="D657" s="94">
        <v>45095</v>
      </c>
      <c r="G657" s="66" t="s">
        <v>152</v>
      </c>
      <c r="O657" s="95" t="s">
        <v>1590</v>
      </c>
      <c r="P657" s="2" t="s">
        <v>2706</v>
      </c>
      <c r="Q657" s="4"/>
      <c r="R657" s="4"/>
    </row>
    <row r="658" spans="4:18" x14ac:dyDescent="0.25">
      <c r="D658" s="94">
        <v>45096</v>
      </c>
      <c r="G658" s="66" t="s">
        <v>153</v>
      </c>
      <c r="O658" s="95" t="s">
        <v>1591</v>
      </c>
      <c r="P658" s="2" t="s">
        <v>2707</v>
      </c>
      <c r="Q658" s="4"/>
      <c r="R658" s="4"/>
    </row>
    <row r="659" spans="4:18" x14ac:dyDescent="0.25">
      <c r="D659" s="94">
        <v>45097</v>
      </c>
      <c r="G659" s="66" t="s">
        <v>5296</v>
      </c>
      <c r="O659" s="95" t="s">
        <v>1592</v>
      </c>
      <c r="P659" s="2" t="s">
        <v>2708</v>
      </c>
      <c r="Q659" s="4"/>
      <c r="R659" s="4"/>
    </row>
    <row r="660" spans="4:18" x14ac:dyDescent="0.25">
      <c r="D660" s="94">
        <v>45098</v>
      </c>
      <c r="G660" s="66" t="s">
        <v>5297</v>
      </c>
      <c r="O660" s="95" t="s">
        <v>1593</v>
      </c>
      <c r="P660" s="2" t="s">
        <v>2709</v>
      </c>
      <c r="Q660" s="4"/>
      <c r="R660" s="4"/>
    </row>
    <row r="661" spans="4:18" x14ac:dyDescent="0.25">
      <c r="D661" s="94">
        <v>45099</v>
      </c>
      <c r="G661" s="66" t="s">
        <v>5298</v>
      </c>
      <c r="O661" s="95" t="s">
        <v>1594</v>
      </c>
      <c r="P661" s="2" t="s">
        <v>2710</v>
      </c>
      <c r="Q661" s="4"/>
      <c r="R661" s="4"/>
    </row>
    <row r="662" spans="4:18" x14ac:dyDescent="0.25">
      <c r="D662" s="94">
        <v>45100</v>
      </c>
      <c r="G662" s="66" t="s">
        <v>5299</v>
      </c>
      <c r="O662" s="95" t="s">
        <v>1595</v>
      </c>
      <c r="P662" s="2" t="s">
        <v>2711</v>
      </c>
      <c r="Q662" s="4"/>
      <c r="R662" s="4"/>
    </row>
    <row r="663" spans="4:18" x14ac:dyDescent="0.25">
      <c r="D663" s="94">
        <v>45101</v>
      </c>
      <c r="G663" s="66" t="s">
        <v>5300</v>
      </c>
      <c r="O663" s="95" t="s">
        <v>1596</v>
      </c>
      <c r="P663" s="2" t="s">
        <v>2712</v>
      </c>
      <c r="Q663" s="4"/>
      <c r="R663" s="4"/>
    </row>
    <row r="664" spans="4:18" x14ac:dyDescent="0.25">
      <c r="D664" s="94">
        <v>45102</v>
      </c>
      <c r="G664" s="66" t="s">
        <v>154</v>
      </c>
      <c r="O664" s="95" t="s">
        <v>1597</v>
      </c>
      <c r="P664" s="2" t="s">
        <v>2713</v>
      </c>
      <c r="Q664" s="4"/>
      <c r="R664" s="4"/>
    </row>
    <row r="665" spans="4:18" x14ac:dyDescent="0.25">
      <c r="D665" s="94">
        <v>45103</v>
      </c>
      <c r="G665" s="66" t="s">
        <v>155</v>
      </c>
      <c r="O665" s="95" t="s">
        <v>1598</v>
      </c>
      <c r="P665" s="2" t="s">
        <v>2714</v>
      </c>
      <c r="Q665" s="4"/>
      <c r="R665" s="4"/>
    </row>
    <row r="666" spans="4:18" x14ac:dyDescent="0.25">
      <c r="D666" s="94">
        <v>45104</v>
      </c>
      <c r="G666" s="66" t="s">
        <v>6750</v>
      </c>
      <c r="O666" s="95" t="s">
        <v>1599</v>
      </c>
      <c r="P666" s="2" t="s">
        <v>2715</v>
      </c>
      <c r="Q666" s="4"/>
      <c r="R666" s="4"/>
    </row>
    <row r="667" spans="4:18" x14ac:dyDescent="0.25">
      <c r="D667" s="94">
        <v>45105</v>
      </c>
      <c r="G667" s="66" t="s">
        <v>156</v>
      </c>
      <c r="O667" s="95" t="s">
        <v>6310</v>
      </c>
      <c r="P667" s="2" t="s">
        <v>6311</v>
      </c>
      <c r="Q667" s="4"/>
      <c r="R667" s="4"/>
    </row>
    <row r="668" spans="4:18" x14ac:dyDescent="0.25">
      <c r="D668" s="94">
        <v>45106</v>
      </c>
      <c r="G668" s="66" t="s">
        <v>5301</v>
      </c>
      <c r="O668" s="95" t="s">
        <v>1600</v>
      </c>
      <c r="P668" s="2" t="s">
        <v>2716</v>
      </c>
      <c r="Q668" s="4"/>
      <c r="R668" s="4"/>
    </row>
    <row r="669" spans="4:18" x14ac:dyDescent="0.25">
      <c r="D669" s="94">
        <v>45107</v>
      </c>
      <c r="G669" s="66" t="s">
        <v>157</v>
      </c>
      <c r="O669" s="95" t="s">
        <v>6312</v>
      </c>
      <c r="P669" s="2" t="s">
        <v>6313</v>
      </c>
      <c r="Q669" s="4"/>
      <c r="R669" s="4"/>
    </row>
    <row r="670" spans="4:18" x14ac:dyDescent="0.25">
      <c r="D670" s="94">
        <v>45108</v>
      </c>
      <c r="G670" s="66" t="s">
        <v>6751</v>
      </c>
      <c r="O670" s="95" t="s">
        <v>1601</v>
      </c>
      <c r="P670" s="2" t="s">
        <v>2717</v>
      </c>
      <c r="Q670" s="4"/>
      <c r="R670" s="4"/>
    </row>
    <row r="671" spans="4:18" x14ac:dyDescent="0.25">
      <c r="D671" s="94">
        <v>45109</v>
      </c>
      <c r="G671" s="66" t="s">
        <v>5302</v>
      </c>
      <c r="O671" s="95" t="s">
        <v>1602</v>
      </c>
      <c r="P671" s="2" t="s">
        <v>2718</v>
      </c>
      <c r="Q671" s="4"/>
      <c r="R671" s="4"/>
    </row>
    <row r="672" spans="4:18" x14ac:dyDescent="0.25">
      <c r="D672" s="94">
        <v>45110</v>
      </c>
      <c r="G672" s="66" t="s">
        <v>5303</v>
      </c>
      <c r="O672" s="95" t="s">
        <v>1603</v>
      </c>
      <c r="P672" s="2" t="s">
        <v>2719</v>
      </c>
      <c r="Q672" s="4"/>
      <c r="R672" s="4"/>
    </row>
    <row r="673" spans="4:18" x14ac:dyDescent="0.25">
      <c r="D673" s="94">
        <v>45111</v>
      </c>
      <c r="G673" s="66" t="s">
        <v>5303</v>
      </c>
      <c r="O673" s="95" t="s">
        <v>1604</v>
      </c>
      <c r="P673" s="2" t="s">
        <v>5006</v>
      </c>
      <c r="Q673" s="4"/>
      <c r="R673" s="4"/>
    </row>
    <row r="674" spans="4:18" x14ac:dyDescent="0.25">
      <c r="D674" s="94">
        <v>45112</v>
      </c>
      <c r="G674" s="66" t="s">
        <v>5304</v>
      </c>
      <c r="O674" s="95" t="s">
        <v>1605</v>
      </c>
      <c r="P674" s="2" t="s">
        <v>5007</v>
      </c>
      <c r="Q674" s="4"/>
      <c r="R674" s="4"/>
    </row>
    <row r="675" spans="4:18" x14ac:dyDescent="0.25">
      <c r="D675" s="94">
        <v>45113</v>
      </c>
      <c r="G675" s="66" t="s">
        <v>158</v>
      </c>
      <c r="O675" s="95" t="s">
        <v>1606</v>
      </c>
      <c r="P675" s="2" t="s">
        <v>5008</v>
      </c>
      <c r="Q675" s="4"/>
      <c r="R675" s="4"/>
    </row>
    <row r="676" spans="4:18" x14ac:dyDescent="0.25">
      <c r="D676" s="94">
        <v>45114</v>
      </c>
      <c r="G676" s="66" t="s">
        <v>5305</v>
      </c>
      <c r="O676" s="95" t="s">
        <v>1607</v>
      </c>
      <c r="P676" s="2" t="s">
        <v>2720</v>
      </c>
      <c r="Q676" s="4"/>
      <c r="R676" s="4"/>
    </row>
    <row r="677" spans="4:18" x14ac:dyDescent="0.25">
      <c r="D677" s="94">
        <v>45115</v>
      </c>
      <c r="G677" s="66" t="s">
        <v>4275</v>
      </c>
      <c r="O677" s="95" t="s">
        <v>1608</v>
      </c>
      <c r="P677" s="2" t="s">
        <v>5009</v>
      </c>
      <c r="Q677" s="4"/>
      <c r="R677" s="4"/>
    </row>
    <row r="678" spans="4:18" x14ac:dyDescent="0.25">
      <c r="D678" s="94">
        <v>45116</v>
      </c>
      <c r="G678" s="66" t="s">
        <v>5306</v>
      </c>
      <c r="O678" s="95" t="s">
        <v>1609</v>
      </c>
      <c r="P678" s="2" t="s">
        <v>2721</v>
      </c>
      <c r="Q678" s="4"/>
      <c r="R678" s="4"/>
    </row>
    <row r="679" spans="4:18" x14ac:dyDescent="0.25">
      <c r="D679" s="94">
        <v>45117</v>
      </c>
      <c r="G679" s="66" t="s">
        <v>159</v>
      </c>
      <c r="O679" s="95" t="s">
        <v>1610</v>
      </c>
      <c r="P679" s="2" t="s">
        <v>2722</v>
      </c>
      <c r="Q679" s="4"/>
      <c r="R679" s="4"/>
    </row>
    <row r="680" spans="4:18" x14ac:dyDescent="0.25">
      <c r="D680" s="94">
        <v>45118</v>
      </c>
      <c r="G680" s="66" t="s">
        <v>4276</v>
      </c>
      <c r="O680" s="95" t="s">
        <v>1611</v>
      </c>
      <c r="P680" s="2" t="s">
        <v>2722</v>
      </c>
      <c r="Q680" s="4"/>
      <c r="R680" s="4"/>
    </row>
    <row r="681" spans="4:18" x14ac:dyDescent="0.25">
      <c r="D681" s="94">
        <v>45119</v>
      </c>
      <c r="G681" s="66" t="s">
        <v>160</v>
      </c>
      <c r="O681" s="95" t="s">
        <v>1612</v>
      </c>
      <c r="P681" s="2" t="s">
        <v>2723</v>
      </c>
      <c r="Q681" s="4"/>
      <c r="R681" s="4"/>
    </row>
    <row r="682" spans="4:18" x14ac:dyDescent="0.25">
      <c r="D682" s="94">
        <v>45120</v>
      </c>
      <c r="G682" s="66" t="s">
        <v>161</v>
      </c>
      <c r="O682" s="95" t="s">
        <v>1613</v>
      </c>
      <c r="P682" s="2" t="s">
        <v>2724</v>
      </c>
      <c r="Q682" s="4"/>
      <c r="R682" s="4"/>
    </row>
    <row r="683" spans="4:18" x14ac:dyDescent="0.25">
      <c r="D683" s="94">
        <v>45121</v>
      </c>
      <c r="G683" s="66" t="s">
        <v>162</v>
      </c>
      <c r="O683" s="95" t="s">
        <v>1614</v>
      </c>
      <c r="P683" s="2" t="s">
        <v>2725</v>
      </c>
      <c r="Q683" s="4"/>
      <c r="R683" s="4"/>
    </row>
    <row r="684" spans="4:18" x14ac:dyDescent="0.25">
      <c r="D684" s="94">
        <v>45122</v>
      </c>
      <c r="G684" s="66" t="s">
        <v>163</v>
      </c>
      <c r="O684" s="95" t="s">
        <v>1615</v>
      </c>
      <c r="P684" s="2" t="s">
        <v>2726</v>
      </c>
      <c r="Q684" s="4"/>
      <c r="R684" s="4"/>
    </row>
    <row r="685" spans="4:18" x14ac:dyDescent="0.25">
      <c r="D685" s="94">
        <v>45123</v>
      </c>
      <c r="G685" s="66" t="s">
        <v>5307</v>
      </c>
      <c r="O685" s="95" t="s">
        <v>1616</v>
      </c>
      <c r="P685" s="2" t="s">
        <v>2727</v>
      </c>
      <c r="Q685" s="4"/>
      <c r="R685" s="4"/>
    </row>
    <row r="686" spans="4:18" x14ac:dyDescent="0.25">
      <c r="D686" s="94">
        <v>45124</v>
      </c>
      <c r="G686" s="66" t="s">
        <v>5308</v>
      </c>
      <c r="O686" s="95" t="s">
        <v>1617</v>
      </c>
      <c r="P686" s="2" t="s">
        <v>2728</v>
      </c>
      <c r="Q686" s="4"/>
      <c r="R686" s="4"/>
    </row>
    <row r="687" spans="4:18" x14ac:dyDescent="0.25">
      <c r="D687" s="94">
        <v>45125</v>
      </c>
      <c r="G687" s="66" t="s">
        <v>4277</v>
      </c>
      <c r="O687" s="95" t="s">
        <v>1618</v>
      </c>
      <c r="P687" s="2" t="s">
        <v>2729</v>
      </c>
      <c r="Q687" s="4"/>
      <c r="R687" s="4"/>
    </row>
    <row r="688" spans="4:18" x14ac:dyDescent="0.25">
      <c r="D688" s="94">
        <v>45126</v>
      </c>
      <c r="G688" s="66" t="s">
        <v>164</v>
      </c>
      <c r="O688" s="95" t="s">
        <v>1619</v>
      </c>
      <c r="P688" s="2" t="s">
        <v>2730</v>
      </c>
      <c r="Q688" s="4"/>
      <c r="R688" s="4"/>
    </row>
    <row r="689" spans="4:18" x14ac:dyDescent="0.25">
      <c r="D689" s="94">
        <v>45127</v>
      </c>
      <c r="G689" s="66" t="s">
        <v>165</v>
      </c>
      <c r="O689" s="95" t="s">
        <v>1620</v>
      </c>
      <c r="P689" s="2" t="s">
        <v>2731</v>
      </c>
      <c r="Q689" s="4"/>
      <c r="R689" s="4"/>
    </row>
    <row r="690" spans="4:18" x14ac:dyDescent="0.25">
      <c r="D690" s="94">
        <v>45128</v>
      </c>
      <c r="G690" s="66" t="s">
        <v>166</v>
      </c>
      <c r="O690" s="95" t="s">
        <v>1621</v>
      </c>
      <c r="P690" s="2" t="s">
        <v>2732</v>
      </c>
      <c r="Q690" s="4"/>
      <c r="R690" s="4"/>
    </row>
    <row r="691" spans="4:18" x14ac:dyDescent="0.25">
      <c r="D691" s="94">
        <v>45129</v>
      </c>
      <c r="G691" s="66" t="s">
        <v>5309</v>
      </c>
      <c r="O691" s="95" t="s">
        <v>1622</v>
      </c>
      <c r="P691" s="2" t="s">
        <v>2733</v>
      </c>
      <c r="Q691" s="4"/>
      <c r="R691" s="4"/>
    </row>
    <row r="692" spans="4:18" x14ac:dyDescent="0.25">
      <c r="D692" s="94">
        <v>45130</v>
      </c>
      <c r="G692" s="66" t="s">
        <v>4278</v>
      </c>
      <c r="O692" s="95" t="s">
        <v>1623</v>
      </c>
      <c r="P692" s="2" t="s">
        <v>2734</v>
      </c>
      <c r="Q692" s="4"/>
      <c r="R692" s="4"/>
    </row>
    <row r="693" spans="4:18" x14ac:dyDescent="0.25">
      <c r="D693" s="94">
        <v>45131</v>
      </c>
      <c r="G693" s="66" t="s">
        <v>167</v>
      </c>
      <c r="O693" s="95" t="s">
        <v>1624</v>
      </c>
      <c r="P693" s="2" t="s">
        <v>2735</v>
      </c>
      <c r="Q693" s="4"/>
      <c r="R693" s="4"/>
    </row>
    <row r="694" spans="4:18" x14ac:dyDescent="0.25">
      <c r="D694" s="94">
        <v>45132</v>
      </c>
      <c r="G694" s="66" t="s">
        <v>4279</v>
      </c>
      <c r="O694" s="95" t="s">
        <v>1625</v>
      </c>
      <c r="P694" s="2" t="s">
        <v>2736</v>
      </c>
      <c r="Q694" s="4"/>
      <c r="R694" s="4"/>
    </row>
    <row r="695" spans="4:18" x14ac:dyDescent="0.25">
      <c r="D695" s="94">
        <v>45133</v>
      </c>
      <c r="G695" s="66" t="s">
        <v>168</v>
      </c>
      <c r="O695" s="95" t="s">
        <v>1626</v>
      </c>
      <c r="P695" s="2" t="s">
        <v>2737</v>
      </c>
      <c r="Q695" s="4"/>
      <c r="R695" s="4"/>
    </row>
    <row r="696" spans="4:18" x14ac:dyDescent="0.25">
      <c r="D696" s="94">
        <v>45134</v>
      </c>
      <c r="G696" s="66" t="s">
        <v>169</v>
      </c>
      <c r="O696" s="95" t="s">
        <v>1627</v>
      </c>
      <c r="P696" s="2" t="s">
        <v>2738</v>
      </c>
      <c r="Q696" s="4"/>
      <c r="R696" s="4"/>
    </row>
    <row r="697" spans="4:18" x14ac:dyDescent="0.25">
      <c r="D697" s="94">
        <v>45135</v>
      </c>
      <c r="G697" s="66" t="s">
        <v>4280</v>
      </c>
      <c r="O697" s="95" t="s">
        <v>1628</v>
      </c>
      <c r="P697" s="2" t="s">
        <v>2722</v>
      </c>
      <c r="Q697" s="4"/>
      <c r="R697" s="4"/>
    </row>
    <row r="698" spans="4:18" x14ac:dyDescent="0.25">
      <c r="D698" s="94">
        <v>45136</v>
      </c>
      <c r="G698" s="66" t="s">
        <v>5310</v>
      </c>
      <c r="O698" s="95" t="s">
        <v>1629</v>
      </c>
      <c r="P698" s="2" t="s">
        <v>2739</v>
      </c>
      <c r="Q698" s="4"/>
      <c r="R698" s="4"/>
    </row>
    <row r="699" spans="4:18" x14ac:dyDescent="0.25">
      <c r="D699" s="94">
        <v>45137</v>
      </c>
      <c r="G699" s="66" t="s">
        <v>5311</v>
      </c>
      <c r="O699" s="95" t="s">
        <v>1630</v>
      </c>
      <c r="P699" s="2" t="s">
        <v>2723</v>
      </c>
      <c r="Q699" s="4"/>
      <c r="R699" s="4"/>
    </row>
    <row r="700" spans="4:18" x14ac:dyDescent="0.25">
      <c r="D700" s="94">
        <v>45138</v>
      </c>
      <c r="G700" s="66" t="s">
        <v>4281</v>
      </c>
      <c r="O700" s="95" t="s">
        <v>1631</v>
      </c>
      <c r="P700" s="2" t="s">
        <v>2724</v>
      </c>
      <c r="Q700" s="4"/>
      <c r="R700" s="4"/>
    </row>
    <row r="701" spans="4:18" x14ac:dyDescent="0.25">
      <c r="D701" s="94">
        <v>45139</v>
      </c>
      <c r="G701" s="66" t="s">
        <v>5312</v>
      </c>
      <c r="O701" s="95" t="s">
        <v>1632</v>
      </c>
      <c r="P701" s="2" t="s">
        <v>2740</v>
      </c>
      <c r="Q701" s="4"/>
      <c r="R701" s="4"/>
    </row>
    <row r="702" spans="4:18" x14ac:dyDescent="0.25">
      <c r="D702" s="94">
        <v>45140</v>
      </c>
      <c r="G702" s="66" t="s">
        <v>170</v>
      </c>
      <c r="O702" s="95" t="s">
        <v>1633</v>
      </c>
      <c r="P702" s="2" t="s">
        <v>2726</v>
      </c>
      <c r="Q702" s="4"/>
      <c r="R702" s="4"/>
    </row>
    <row r="703" spans="4:18" x14ac:dyDescent="0.25">
      <c r="D703" s="94">
        <v>45141</v>
      </c>
      <c r="G703" s="66" t="s">
        <v>171</v>
      </c>
      <c r="O703" s="95" t="s">
        <v>1634</v>
      </c>
      <c r="P703" s="2" t="s">
        <v>2741</v>
      </c>
      <c r="Q703" s="4"/>
      <c r="R703" s="4"/>
    </row>
    <row r="704" spans="4:18" x14ac:dyDescent="0.25">
      <c r="D704" s="94">
        <v>45142</v>
      </c>
      <c r="G704" s="66" t="s">
        <v>5313</v>
      </c>
      <c r="O704" s="95" t="s">
        <v>1635</v>
      </c>
      <c r="P704" s="2" t="s">
        <v>2742</v>
      </c>
      <c r="Q704" s="4"/>
      <c r="R704" s="4"/>
    </row>
    <row r="705" spans="4:18" x14ac:dyDescent="0.25">
      <c r="D705" s="94">
        <v>45143</v>
      </c>
      <c r="G705" s="66" t="s">
        <v>5314</v>
      </c>
      <c r="O705" s="95" t="s">
        <v>1636</v>
      </c>
      <c r="P705" s="2" t="s">
        <v>2743</v>
      </c>
      <c r="Q705" s="4"/>
      <c r="R705" s="4"/>
    </row>
    <row r="706" spans="4:18" x14ac:dyDescent="0.25">
      <c r="D706" s="94">
        <v>45144</v>
      </c>
      <c r="G706" s="66" t="s">
        <v>5315</v>
      </c>
      <c r="O706" s="95" t="s">
        <v>1637</v>
      </c>
      <c r="P706" s="2" t="s">
        <v>2744</v>
      </c>
      <c r="Q706" s="4"/>
      <c r="R706" s="4"/>
    </row>
    <row r="707" spans="4:18" x14ac:dyDescent="0.25">
      <c r="D707" s="94">
        <v>45145</v>
      </c>
      <c r="G707" s="66" t="s">
        <v>172</v>
      </c>
      <c r="O707" s="95" t="s">
        <v>1638</v>
      </c>
      <c r="P707" s="2" t="s">
        <v>2732</v>
      </c>
      <c r="Q707" s="4"/>
      <c r="R707" s="4"/>
    </row>
    <row r="708" spans="4:18" x14ac:dyDescent="0.25">
      <c r="D708" s="94">
        <v>45146</v>
      </c>
      <c r="G708" s="66" t="s">
        <v>5316</v>
      </c>
      <c r="O708" s="95" t="s">
        <v>1639</v>
      </c>
      <c r="P708" s="2" t="s">
        <v>2745</v>
      </c>
      <c r="Q708" s="4"/>
      <c r="R708" s="4"/>
    </row>
    <row r="709" spans="4:18" x14ac:dyDescent="0.25">
      <c r="D709" s="94">
        <v>45147</v>
      </c>
      <c r="G709" s="66" t="s">
        <v>4282</v>
      </c>
      <c r="O709" s="95" t="s">
        <v>1640</v>
      </c>
      <c r="P709" s="2" t="s">
        <v>5010</v>
      </c>
      <c r="Q709" s="4"/>
      <c r="R709" s="4"/>
    </row>
    <row r="710" spans="4:18" x14ac:dyDescent="0.25">
      <c r="D710" s="94">
        <v>45148</v>
      </c>
      <c r="G710" s="66" t="s">
        <v>5317</v>
      </c>
      <c r="O710" s="95" t="s">
        <v>1641</v>
      </c>
      <c r="P710" s="2" t="s">
        <v>2746</v>
      </c>
      <c r="Q710" s="4"/>
      <c r="R710" s="4"/>
    </row>
    <row r="711" spans="4:18" x14ac:dyDescent="0.25">
      <c r="D711" s="94">
        <v>45149</v>
      </c>
      <c r="G711" s="66" t="s">
        <v>5318</v>
      </c>
      <c r="O711" s="95" t="s">
        <v>1642</v>
      </c>
      <c r="P711" s="2" t="s">
        <v>2747</v>
      </c>
      <c r="Q711" s="4"/>
      <c r="R711" s="4"/>
    </row>
    <row r="712" spans="4:18" x14ac:dyDescent="0.25">
      <c r="D712" s="94">
        <v>45150</v>
      </c>
      <c r="G712" s="66" t="s">
        <v>173</v>
      </c>
      <c r="O712" s="95" t="s">
        <v>5053</v>
      </c>
      <c r="P712" s="2" t="s">
        <v>5011</v>
      </c>
      <c r="Q712" s="4"/>
      <c r="R712" s="4"/>
    </row>
    <row r="713" spans="4:18" x14ac:dyDescent="0.25">
      <c r="D713" s="94">
        <v>45151</v>
      </c>
      <c r="G713" s="66" t="s">
        <v>4283</v>
      </c>
      <c r="O713" s="95" t="s">
        <v>1643</v>
      </c>
      <c r="P713" s="2" t="s">
        <v>2748</v>
      </c>
      <c r="Q713" s="4"/>
      <c r="R713" s="4"/>
    </row>
    <row r="714" spans="4:18" x14ac:dyDescent="0.25">
      <c r="D714" s="94">
        <v>45152</v>
      </c>
      <c r="G714" s="66" t="s">
        <v>4284</v>
      </c>
      <c r="O714" s="95" t="s">
        <v>1644</v>
      </c>
      <c r="P714" s="2" t="s">
        <v>2749</v>
      </c>
      <c r="Q714" s="4"/>
      <c r="R714" s="4"/>
    </row>
    <row r="715" spans="4:18" x14ac:dyDescent="0.25">
      <c r="D715" s="94">
        <v>45153</v>
      </c>
      <c r="G715" s="66" t="s">
        <v>5319</v>
      </c>
      <c r="O715" s="95" t="s">
        <v>1645</v>
      </c>
      <c r="P715" s="2" t="s">
        <v>2750</v>
      </c>
      <c r="Q715" s="4"/>
      <c r="R715" s="4"/>
    </row>
    <row r="716" spans="4:18" x14ac:dyDescent="0.25">
      <c r="D716" s="94">
        <v>45154</v>
      </c>
      <c r="G716" s="66" t="s">
        <v>4285</v>
      </c>
      <c r="O716" s="95" t="s">
        <v>1646</v>
      </c>
      <c r="P716" s="2" t="s">
        <v>2751</v>
      </c>
      <c r="Q716" s="4"/>
      <c r="R716" s="4"/>
    </row>
    <row r="717" spans="4:18" x14ac:dyDescent="0.25">
      <c r="D717" s="94">
        <v>45155</v>
      </c>
      <c r="G717" s="66" t="s">
        <v>5320</v>
      </c>
      <c r="O717" s="95" t="s">
        <v>1647</v>
      </c>
      <c r="P717" s="2" t="s">
        <v>2752</v>
      </c>
      <c r="Q717" s="4"/>
      <c r="R717" s="4"/>
    </row>
    <row r="718" spans="4:18" x14ac:dyDescent="0.25">
      <c r="D718" s="94">
        <v>45156</v>
      </c>
      <c r="G718" s="66" t="s">
        <v>5321</v>
      </c>
      <c r="O718" s="95" t="s">
        <v>1648</v>
      </c>
      <c r="P718" s="2" t="s">
        <v>2753</v>
      </c>
      <c r="Q718" s="4"/>
      <c r="R718" s="4"/>
    </row>
    <row r="719" spans="4:18" x14ac:dyDescent="0.25">
      <c r="D719" s="94">
        <v>45157</v>
      </c>
      <c r="G719" s="66" t="s">
        <v>5322</v>
      </c>
      <c r="O719" s="95" t="s">
        <v>1649</v>
      </c>
      <c r="P719" s="2" t="s">
        <v>2754</v>
      </c>
      <c r="Q719" s="4"/>
      <c r="R719" s="4"/>
    </row>
    <row r="720" spans="4:18" x14ac:dyDescent="0.25">
      <c r="D720" s="94">
        <v>45158</v>
      </c>
      <c r="G720" s="66" t="s">
        <v>4286</v>
      </c>
      <c r="O720" s="95" t="s">
        <v>1650</v>
      </c>
      <c r="P720" s="2" t="s">
        <v>2755</v>
      </c>
      <c r="Q720" s="4"/>
      <c r="R720" s="4"/>
    </row>
    <row r="721" spans="4:18" x14ac:dyDescent="0.25">
      <c r="D721" s="94">
        <v>45159</v>
      </c>
      <c r="G721" s="66" t="s">
        <v>5323</v>
      </c>
      <c r="O721" s="95" t="s">
        <v>1651</v>
      </c>
      <c r="P721" s="2" t="s">
        <v>2756</v>
      </c>
      <c r="Q721" s="4"/>
      <c r="R721" s="4"/>
    </row>
    <row r="722" spans="4:18" x14ac:dyDescent="0.25">
      <c r="D722" s="94">
        <v>45160</v>
      </c>
      <c r="G722" s="66" t="s">
        <v>174</v>
      </c>
      <c r="O722" s="95" t="s">
        <v>5054</v>
      </c>
      <c r="P722" s="2" t="s">
        <v>5012</v>
      </c>
      <c r="Q722" s="4"/>
      <c r="R722" s="4"/>
    </row>
    <row r="723" spans="4:18" x14ac:dyDescent="0.25">
      <c r="D723" s="94">
        <v>45161</v>
      </c>
      <c r="G723" s="66" t="s">
        <v>175</v>
      </c>
      <c r="O723" s="95" t="s">
        <v>1652</v>
      </c>
      <c r="P723" s="2" t="s">
        <v>2757</v>
      </c>
      <c r="Q723" s="4"/>
      <c r="R723" s="4"/>
    </row>
    <row r="724" spans="4:18" x14ac:dyDescent="0.25">
      <c r="D724" s="94">
        <v>45162</v>
      </c>
      <c r="G724" s="66" t="s">
        <v>5324</v>
      </c>
      <c r="O724" s="95" t="s">
        <v>1653</v>
      </c>
      <c r="P724" s="2" t="s">
        <v>2758</v>
      </c>
      <c r="Q724" s="4"/>
      <c r="R724" s="4"/>
    </row>
    <row r="725" spans="4:18" x14ac:dyDescent="0.25">
      <c r="D725" s="94">
        <v>45163</v>
      </c>
      <c r="G725" s="66" t="s">
        <v>4287</v>
      </c>
      <c r="O725" s="95" t="s">
        <v>1654</v>
      </c>
      <c r="P725" s="2" t="s">
        <v>2759</v>
      </c>
      <c r="Q725" s="4"/>
      <c r="R725" s="4"/>
    </row>
    <row r="726" spans="4:18" x14ac:dyDescent="0.25">
      <c r="D726" s="94">
        <v>45164</v>
      </c>
      <c r="G726" s="66" t="s">
        <v>4288</v>
      </c>
      <c r="O726" s="95" t="s">
        <v>1655</v>
      </c>
      <c r="P726" s="2" t="s">
        <v>2760</v>
      </c>
      <c r="Q726" s="4"/>
      <c r="R726" s="4"/>
    </row>
    <row r="727" spans="4:18" x14ac:dyDescent="0.25">
      <c r="D727" s="94">
        <v>45165</v>
      </c>
      <c r="G727" s="66" t="s">
        <v>176</v>
      </c>
      <c r="O727" s="95" t="s">
        <v>1656</v>
      </c>
      <c r="P727" s="2" t="s">
        <v>2761</v>
      </c>
      <c r="Q727" s="4"/>
      <c r="R727" s="4"/>
    </row>
    <row r="728" spans="4:18" x14ac:dyDescent="0.25">
      <c r="D728" s="94">
        <v>45166</v>
      </c>
      <c r="G728" s="66" t="s">
        <v>5325</v>
      </c>
      <c r="O728" s="95" t="s">
        <v>1657</v>
      </c>
      <c r="P728" s="2" t="s">
        <v>2762</v>
      </c>
      <c r="Q728" s="4"/>
      <c r="R728" s="4"/>
    </row>
    <row r="729" spans="4:18" x14ac:dyDescent="0.25">
      <c r="D729" s="94">
        <v>45167</v>
      </c>
      <c r="G729" s="66" t="s">
        <v>5326</v>
      </c>
      <c r="O729" s="95" t="s">
        <v>1658</v>
      </c>
      <c r="P729" s="2" t="s">
        <v>2763</v>
      </c>
      <c r="Q729" s="4"/>
      <c r="R729" s="4"/>
    </row>
    <row r="730" spans="4:18" x14ac:dyDescent="0.25">
      <c r="D730" s="94">
        <v>45168</v>
      </c>
      <c r="G730" s="66" t="s">
        <v>5327</v>
      </c>
      <c r="O730" s="95" t="s">
        <v>1659</v>
      </c>
      <c r="P730" s="2" t="s">
        <v>2764</v>
      </c>
      <c r="Q730" s="4"/>
      <c r="R730" s="4"/>
    </row>
    <row r="731" spans="4:18" x14ac:dyDescent="0.25">
      <c r="D731" s="94">
        <v>45169</v>
      </c>
      <c r="G731" s="66" t="s">
        <v>4289</v>
      </c>
      <c r="O731" s="95" t="s">
        <v>1660</v>
      </c>
      <c r="P731" s="2" t="s">
        <v>2765</v>
      </c>
      <c r="Q731" s="4"/>
      <c r="R731" s="4"/>
    </row>
    <row r="732" spans="4:18" x14ac:dyDescent="0.25">
      <c r="D732" s="94">
        <v>45170</v>
      </c>
      <c r="G732" s="66" t="s">
        <v>5328</v>
      </c>
      <c r="O732" s="95" t="s">
        <v>1661</v>
      </c>
      <c r="P732" s="2" t="s">
        <v>2766</v>
      </c>
      <c r="Q732" s="4"/>
      <c r="R732" s="4"/>
    </row>
    <row r="733" spans="4:18" x14ac:dyDescent="0.25">
      <c r="D733" s="94">
        <v>45171</v>
      </c>
      <c r="G733" s="66" t="s">
        <v>5329</v>
      </c>
      <c r="O733" s="95" t="s">
        <v>1662</v>
      </c>
      <c r="P733" s="2" t="s">
        <v>2767</v>
      </c>
      <c r="Q733" s="4"/>
      <c r="R733" s="4"/>
    </row>
    <row r="734" spans="4:18" x14ac:dyDescent="0.25">
      <c r="D734" s="94">
        <v>45172</v>
      </c>
      <c r="G734" s="66" t="s">
        <v>177</v>
      </c>
      <c r="O734" s="95" t="s">
        <v>6314</v>
      </c>
      <c r="P734" s="2" t="s">
        <v>6315</v>
      </c>
      <c r="Q734" s="4"/>
      <c r="R734" s="4"/>
    </row>
    <row r="735" spans="4:18" x14ac:dyDescent="0.25">
      <c r="D735" s="94">
        <v>45173</v>
      </c>
      <c r="G735" s="66" t="s">
        <v>4290</v>
      </c>
      <c r="O735" s="95" t="s">
        <v>1663</v>
      </c>
      <c r="P735" s="2" t="s">
        <v>2768</v>
      </c>
      <c r="Q735" s="4"/>
      <c r="R735" s="4"/>
    </row>
    <row r="736" spans="4:18" x14ac:dyDescent="0.25">
      <c r="D736" s="94">
        <v>45174</v>
      </c>
      <c r="G736" s="66" t="s">
        <v>6752</v>
      </c>
      <c r="O736" s="95" t="s">
        <v>1664</v>
      </c>
      <c r="P736" s="2" t="s">
        <v>2769</v>
      </c>
      <c r="Q736" s="4"/>
      <c r="R736" s="4"/>
    </row>
    <row r="737" spans="4:18" x14ac:dyDescent="0.25">
      <c r="D737" s="94">
        <v>45175</v>
      </c>
      <c r="G737" s="66" t="s">
        <v>5330</v>
      </c>
      <c r="O737" s="95" t="s">
        <v>1665</v>
      </c>
      <c r="P737" s="2" t="s">
        <v>2770</v>
      </c>
      <c r="Q737" s="4"/>
      <c r="R737" s="4"/>
    </row>
    <row r="738" spans="4:18" x14ac:dyDescent="0.25">
      <c r="D738" s="94">
        <v>45176</v>
      </c>
      <c r="G738" s="66" t="s">
        <v>5330</v>
      </c>
      <c r="O738" s="95" t="s">
        <v>1666</v>
      </c>
      <c r="P738" s="2" t="s">
        <v>2771</v>
      </c>
      <c r="Q738" s="4"/>
      <c r="R738" s="4"/>
    </row>
    <row r="739" spans="4:18" x14ac:dyDescent="0.25">
      <c r="D739" s="94">
        <v>45177</v>
      </c>
      <c r="G739" s="66" t="s">
        <v>178</v>
      </c>
      <c r="O739" s="95" t="s">
        <v>1667</v>
      </c>
      <c r="P739" s="2" t="s">
        <v>2772</v>
      </c>
      <c r="Q739" s="4"/>
      <c r="R739" s="4"/>
    </row>
    <row r="740" spans="4:18" x14ac:dyDescent="0.25">
      <c r="D740" s="94">
        <v>45178</v>
      </c>
      <c r="G740" s="66" t="s">
        <v>5331</v>
      </c>
      <c r="O740" s="95" t="s">
        <v>6316</v>
      </c>
      <c r="P740" s="2" t="s">
        <v>6317</v>
      </c>
      <c r="Q740" s="4"/>
      <c r="R740" s="4"/>
    </row>
    <row r="741" spans="4:18" x14ac:dyDescent="0.25">
      <c r="D741" s="94">
        <v>45179</v>
      </c>
      <c r="G741" s="66" t="s">
        <v>5332</v>
      </c>
      <c r="O741" s="95" t="s">
        <v>1668</v>
      </c>
      <c r="P741" s="2" t="s">
        <v>2773</v>
      </c>
      <c r="Q741" s="4"/>
      <c r="R741" s="4"/>
    </row>
    <row r="742" spans="4:18" x14ac:dyDescent="0.25">
      <c r="D742" s="94">
        <v>45180</v>
      </c>
      <c r="G742" s="66" t="s">
        <v>5333</v>
      </c>
      <c r="O742" s="95" t="s">
        <v>1669</v>
      </c>
      <c r="P742" s="2" t="s">
        <v>2774</v>
      </c>
      <c r="Q742" s="4"/>
      <c r="R742" s="4"/>
    </row>
    <row r="743" spans="4:18" x14ac:dyDescent="0.25">
      <c r="D743" s="94">
        <v>45181</v>
      </c>
      <c r="G743" s="66" t="s">
        <v>5334</v>
      </c>
      <c r="O743" s="95" t="s">
        <v>1670</v>
      </c>
      <c r="P743" s="2" t="s">
        <v>2775</v>
      </c>
      <c r="Q743" s="4"/>
      <c r="R743" s="4"/>
    </row>
    <row r="744" spans="4:18" x14ac:dyDescent="0.25">
      <c r="D744" s="94">
        <v>45182</v>
      </c>
      <c r="G744" s="66" t="s">
        <v>5335</v>
      </c>
      <c r="O744" s="95" t="s">
        <v>1671</v>
      </c>
      <c r="P744" s="2" t="s">
        <v>2776</v>
      </c>
      <c r="Q744" s="4"/>
      <c r="R744" s="4"/>
    </row>
    <row r="745" spans="4:18" x14ac:dyDescent="0.25">
      <c r="D745" s="94">
        <v>45183</v>
      </c>
      <c r="G745" s="66" t="s">
        <v>5336</v>
      </c>
      <c r="O745" s="95" t="s">
        <v>1672</v>
      </c>
      <c r="P745" s="2" t="s">
        <v>2777</v>
      </c>
      <c r="Q745" s="4"/>
      <c r="R745" s="4"/>
    </row>
    <row r="746" spans="4:18" x14ac:dyDescent="0.25">
      <c r="D746" s="94">
        <v>45184</v>
      </c>
      <c r="G746" s="66" t="s">
        <v>5337</v>
      </c>
      <c r="O746" s="95" t="s">
        <v>1673</v>
      </c>
      <c r="P746" s="2" t="s">
        <v>2778</v>
      </c>
      <c r="Q746" s="4"/>
      <c r="R746" s="4"/>
    </row>
    <row r="747" spans="4:18" x14ac:dyDescent="0.25">
      <c r="D747" s="94">
        <v>45185</v>
      </c>
      <c r="G747" s="66" t="s">
        <v>4291</v>
      </c>
      <c r="O747" s="95" t="s">
        <v>1674</v>
      </c>
      <c r="P747" s="2" t="s">
        <v>2779</v>
      </c>
      <c r="Q747" s="4"/>
      <c r="R747" s="4"/>
    </row>
    <row r="748" spans="4:18" x14ac:dyDescent="0.25">
      <c r="D748" s="94">
        <v>45186</v>
      </c>
      <c r="G748" s="66" t="s">
        <v>4291</v>
      </c>
      <c r="O748" s="95" t="s">
        <v>1675</v>
      </c>
      <c r="P748" s="2" t="s">
        <v>2780</v>
      </c>
      <c r="Q748" s="4"/>
      <c r="R748" s="4"/>
    </row>
    <row r="749" spans="4:18" x14ac:dyDescent="0.25">
      <c r="D749" s="94">
        <v>45187</v>
      </c>
      <c r="G749" s="66" t="s">
        <v>4292</v>
      </c>
      <c r="O749" s="95" t="s">
        <v>1676</v>
      </c>
      <c r="P749" s="2" t="s">
        <v>2781</v>
      </c>
      <c r="Q749" s="4"/>
      <c r="R749" s="4"/>
    </row>
    <row r="750" spans="4:18" x14ac:dyDescent="0.25">
      <c r="D750" s="94">
        <v>45188</v>
      </c>
      <c r="G750" s="66" t="s">
        <v>4292</v>
      </c>
      <c r="O750" s="95" t="s">
        <v>1677</v>
      </c>
      <c r="P750" s="2" t="s">
        <v>2782</v>
      </c>
      <c r="Q750" s="4"/>
      <c r="R750" s="4"/>
    </row>
    <row r="751" spans="4:18" x14ac:dyDescent="0.25">
      <c r="D751" s="94">
        <v>45189</v>
      </c>
      <c r="G751" s="66" t="s">
        <v>4293</v>
      </c>
      <c r="O751" s="95" t="s">
        <v>1678</v>
      </c>
      <c r="P751" s="2" t="s">
        <v>2783</v>
      </c>
      <c r="Q751" s="4"/>
      <c r="R751" s="4"/>
    </row>
    <row r="752" spans="4:18" x14ac:dyDescent="0.25">
      <c r="D752" s="94">
        <v>45190</v>
      </c>
      <c r="G752" s="66" t="s">
        <v>4294</v>
      </c>
      <c r="O752" s="95" t="s">
        <v>1679</v>
      </c>
      <c r="P752" s="2" t="s">
        <v>2784</v>
      </c>
      <c r="Q752" s="4"/>
      <c r="R752" s="4"/>
    </row>
    <row r="753" spans="4:18" x14ac:dyDescent="0.25">
      <c r="D753" s="94">
        <v>45191</v>
      </c>
      <c r="G753" s="66" t="s">
        <v>4295</v>
      </c>
      <c r="O753" s="95" t="s">
        <v>1680</v>
      </c>
      <c r="P753" s="2" t="s">
        <v>2785</v>
      </c>
      <c r="Q753" s="4"/>
      <c r="R753" s="4"/>
    </row>
    <row r="754" spans="4:18" x14ac:dyDescent="0.25">
      <c r="D754" s="94">
        <v>45192</v>
      </c>
      <c r="G754" s="66" t="s">
        <v>4296</v>
      </c>
      <c r="O754" s="95" t="s">
        <v>1681</v>
      </c>
      <c r="P754" s="2" t="s">
        <v>2786</v>
      </c>
      <c r="Q754" s="4"/>
      <c r="R754" s="4"/>
    </row>
    <row r="755" spans="4:18" x14ac:dyDescent="0.25">
      <c r="D755" s="94">
        <v>45193</v>
      </c>
      <c r="G755" s="66" t="s">
        <v>4297</v>
      </c>
      <c r="O755" s="95" t="s">
        <v>1682</v>
      </c>
      <c r="P755" s="2" t="s">
        <v>2787</v>
      </c>
      <c r="Q755" s="4"/>
      <c r="R755" s="4"/>
    </row>
    <row r="756" spans="4:18" x14ac:dyDescent="0.25">
      <c r="D756" s="94">
        <v>45194</v>
      </c>
      <c r="G756" s="66" t="s">
        <v>179</v>
      </c>
      <c r="O756" s="95" t="s">
        <v>1683</v>
      </c>
      <c r="P756" s="2" t="s">
        <v>2788</v>
      </c>
      <c r="Q756" s="4"/>
      <c r="R756" s="4"/>
    </row>
    <row r="757" spans="4:18" x14ac:dyDescent="0.25">
      <c r="D757" s="94">
        <v>45195</v>
      </c>
      <c r="G757" s="66" t="s">
        <v>4298</v>
      </c>
      <c r="O757" s="95" t="s">
        <v>1684</v>
      </c>
      <c r="P757" s="2" t="s">
        <v>2789</v>
      </c>
      <c r="Q757" s="4"/>
      <c r="R757" s="4"/>
    </row>
    <row r="758" spans="4:18" x14ac:dyDescent="0.25">
      <c r="D758" s="94">
        <v>45196</v>
      </c>
      <c r="G758" s="66" t="s">
        <v>5338</v>
      </c>
      <c r="O758" s="95" t="s">
        <v>1685</v>
      </c>
      <c r="P758" s="2" t="s">
        <v>2790</v>
      </c>
      <c r="Q758" s="4"/>
      <c r="R758" s="4"/>
    </row>
    <row r="759" spans="4:18" x14ac:dyDescent="0.25">
      <c r="D759" s="94">
        <v>45197</v>
      </c>
      <c r="G759" s="66" t="s">
        <v>5339</v>
      </c>
      <c r="O759" s="95" t="s">
        <v>1686</v>
      </c>
      <c r="P759" s="2" t="s">
        <v>2791</v>
      </c>
      <c r="Q759" s="4"/>
      <c r="R759" s="4"/>
    </row>
    <row r="760" spans="4:18" x14ac:dyDescent="0.25">
      <c r="D760" s="94">
        <v>45198</v>
      </c>
      <c r="G760" s="66" t="s">
        <v>4299</v>
      </c>
      <c r="O760" s="95" t="s">
        <v>1687</v>
      </c>
      <c r="P760" s="2" t="s">
        <v>2792</v>
      </c>
      <c r="Q760" s="4"/>
      <c r="R760" s="4"/>
    </row>
    <row r="761" spans="4:18" x14ac:dyDescent="0.25">
      <c r="D761" s="94">
        <v>45199</v>
      </c>
      <c r="G761" s="66" t="s">
        <v>5340</v>
      </c>
      <c r="O761" s="95" t="s">
        <v>1688</v>
      </c>
      <c r="P761" s="2" t="s">
        <v>2793</v>
      </c>
      <c r="Q761" s="4"/>
      <c r="R761" s="4"/>
    </row>
    <row r="762" spans="4:18" x14ac:dyDescent="0.25">
      <c r="D762" s="94">
        <v>45200</v>
      </c>
      <c r="G762" s="66" t="s">
        <v>5341</v>
      </c>
      <c r="O762" s="95" t="s">
        <v>6318</v>
      </c>
      <c r="P762" s="2" t="s">
        <v>6319</v>
      </c>
      <c r="Q762" s="4"/>
      <c r="R762" s="4"/>
    </row>
    <row r="763" spans="4:18" x14ac:dyDescent="0.25">
      <c r="D763" s="94">
        <v>45201</v>
      </c>
      <c r="G763" s="66" t="s">
        <v>180</v>
      </c>
      <c r="O763" s="95" t="s">
        <v>1689</v>
      </c>
      <c r="P763" s="2" t="s">
        <v>2794</v>
      </c>
      <c r="Q763" s="4"/>
      <c r="R763" s="4"/>
    </row>
    <row r="764" spans="4:18" x14ac:dyDescent="0.25">
      <c r="D764" s="94">
        <v>45202</v>
      </c>
      <c r="G764" s="66" t="s">
        <v>5342</v>
      </c>
      <c r="O764" s="95" t="s">
        <v>1690</v>
      </c>
      <c r="P764" s="2" t="s">
        <v>2795</v>
      </c>
      <c r="Q764" s="4"/>
      <c r="R764" s="4"/>
    </row>
    <row r="765" spans="4:18" x14ac:dyDescent="0.25">
      <c r="D765" s="94">
        <v>45203</v>
      </c>
      <c r="G765" s="66" t="s">
        <v>181</v>
      </c>
      <c r="O765" s="95" t="s">
        <v>1691</v>
      </c>
      <c r="P765" s="2" t="s">
        <v>2544</v>
      </c>
      <c r="Q765" s="4"/>
      <c r="R765" s="4"/>
    </row>
    <row r="766" spans="4:18" x14ac:dyDescent="0.25">
      <c r="D766" s="94">
        <v>45204</v>
      </c>
      <c r="G766" s="66" t="s">
        <v>182</v>
      </c>
      <c r="O766" s="95" t="s">
        <v>1692</v>
      </c>
      <c r="P766" s="2" t="s">
        <v>2544</v>
      </c>
      <c r="Q766" s="4"/>
      <c r="R766" s="4"/>
    </row>
    <row r="767" spans="4:18" x14ac:dyDescent="0.25">
      <c r="D767" s="94">
        <v>45205</v>
      </c>
      <c r="G767" s="66" t="s">
        <v>5343</v>
      </c>
      <c r="O767" s="95" t="s">
        <v>1693</v>
      </c>
      <c r="P767" s="2" t="s">
        <v>2796</v>
      </c>
      <c r="Q767" s="4"/>
      <c r="R767" s="4"/>
    </row>
    <row r="768" spans="4:18" x14ac:dyDescent="0.25">
      <c r="D768" s="94">
        <v>45206</v>
      </c>
      <c r="G768" s="66" t="s">
        <v>183</v>
      </c>
      <c r="O768" s="95" t="s">
        <v>1694</v>
      </c>
      <c r="P768" s="2" t="s">
        <v>2797</v>
      </c>
      <c r="Q768" s="4"/>
      <c r="R768" s="4"/>
    </row>
    <row r="769" spans="4:18" x14ac:dyDescent="0.25">
      <c r="D769" s="94">
        <v>45207</v>
      </c>
      <c r="G769" s="66" t="s">
        <v>184</v>
      </c>
      <c r="O769" s="95" t="s">
        <v>5055</v>
      </c>
      <c r="P769" s="2" t="s">
        <v>5013</v>
      </c>
      <c r="Q769" s="4"/>
      <c r="R769" s="4"/>
    </row>
    <row r="770" spans="4:18" x14ac:dyDescent="0.25">
      <c r="D770" s="94">
        <v>45208</v>
      </c>
      <c r="G770" s="66" t="s">
        <v>4300</v>
      </c>
      <c r="O770" s="95" t="s">
        <v>1695</v>
      </c>
      <c r="P770" s="2" t="s">
        <v>2798</v>
      </c>
      <c r="Q770" s="4"/>
      <c r="R770" s="4"/>
    </row>
    <row r="771" spans="4:18" x14ac:dyDescent="0.25">
      <c r="D771" s="94">
        <v>45209</v>
      </c>
      <c r="G771" s="66" t="s">
        <v>4301</v>
      </c>
      <c r="O771" s="95" t="s">
        <v>1696</v>
      </c>
      <c r="P771" s="2" t="s">
        <v>2799</v>
      </c>
      <c r="Q771" s="4"/>
      <c r="R771" s="4"/>
    </row>
    <row r="772" spans="4:18" x14ac:dyDescent="0.25">
      <c r="D772" s="94">
        <v>45210</v>
      </c>
      <c r="G772" s="66" t="s">
        <v>4302</v>
      </c>
      <c r="O772" s="95" t="s">
        <v>1697</v>
      </c>
      <c r="P772" s="2" t="s">
        <v>2800</v>
      </c>
      <c r="Q772" s="4"/>
      <c r="R772" s="4"/>
    </row>
    <row r="773" spans="4:18" x14ac:dyDescent="0.25">
      <c r="D773" s="94">
        <v>45211</v>
      </c>
      <c r="G773" s="66" t="s">
        <v>4303</v>
      </c>
      <c r="O773" s="95" t="s">
        <v>1698</v>
      </c>
      <c r="P773" s="2" t="s">
        <v>2801</v>
      </c>
      <c r="Q773" s="4"/>
      <c r="R773" s="4"/>
    </row>
    <row r="774" spans="4:18" x14ac:dyDescent="0.25">
      <c r="D774" s="94">
        <v>45212</v>
      </c>
      <c r="G774" s="66" t="s">
        <v>5344</v>
      </c>
      <c r="O774" s="95" t="s">
        <v>1699</v>
      </c>
      <c r="P774" s="2" t="s">
        <v>2802</v>
      </c>
      <c r="Q774" s="4"/>
      <c r="R774" s="4"/>
    </row>
    <row r="775" spans="4:18" x14ac:dyDescent="0.25">
      <c r="D775" s="94">
        <v>45213</v>
      </c>
      <c r="G775" s="66" t="s">
        <v>4304</v>
      </c>
      <c r="O775" s="95" t="s">
        <v>1700</v>
      </c>
      <c r="P775" s="2" t="s">
        <v>2803</v>
      </c>
      <c r="Q775" s="4"/>
      <c r="R775" s="4"/>
    </row>
    <row r="776" spans="4:18" x14ac:dyDescent="0.25">
      <c r="D776" s="94">
        <v>45214</v>
      </c>
      <c r="G776" s="66" t="s">
        <v>4304</v>
      </c>
      <c r="O776" s="95" t="s">
        <v>1701</v>
      </c>
      <c r="P776" s="2" t="s">
        <v>2804</v>
      </c>
      <c r="Q776" s="4"/>
      <c r="R776" s="4"/>
    </row>
    <row r="777" spans="4:18" x14ac:dyDescent="0.25">
      <c r="D777" s="94">
        <v>45215</v>
      </c>
      <c r="G777" s="66" t="s">
        <v>4305</v>
      </c>
      <c r="O777" s="95" t="s">
        <v>1702</v>
      </c>
      <c r="P777" s="2" t="s">
        <v>2805</v>
      </c>
      <c r="Q777" s="4"/>
      <c r="R777" s="4"/>
    </row>
    <row r="778" spans="4:18" x14ac:dyDescent="0.25">
      <c r="D778" s="94">
        <v>45216</v>
      </c>
      <c r="G778" s="66" t="s">
        <v>4306</v>
      </c>
      <c r="O778" s="95" t="s">
        <v>1703</v>
      </c>
      <c r="P778" s="2" t="s">
        <v>2806</v>
      </c>
      <c r="Q778" s="4"/>
      <c r="R778" s="4"/>
    </row>
    <row r="779" spans="4:18" x14ac:dyDescent="0.25">
      <c r="D779" s="94">
        <v>45217</v>
      </c>
      <c r="G779" s="2" t="s">
        <v>5345</v>
      </c>
      <c r="O779" s="95" t="s">
        <v>1704</v>
      </c>
      <c r="P779" s="2" t="s">
        <v>2807</v>
      </c>
      <c r="Q779" s="4"/>
      <c r="R779" s="4"/>
    </row>
    <row r="780" spans="4:18" x14ac:dyDescent="0.25">
      <c r="D780" s="94">
        <v>45218</v>
      </c>
      <c r="G780" s="2" t="s">
        <v>185</v>
      </c>
      <c r="O780" s="95" t="s">
        <v>1705</v>
      </c>
      <c r="P780" s="2" t="s">
        <v>2808</v>
      </c>
      <c r="Q780" s="4"/>
      <c r="R780" s="4"/>
    </row>
    <row r="781" spans="4:18" x14ac:dyDescent="0.25">
      <c r="D781" s="94">
        <v>45219</v>
      </c>
      <c r="G781" s="2" t="s">
        <v>3956</v>
      </c>
      <c r="O781" s="95" t="s">
        <v>1706</v>
      </c>
      <c r="P781" s="2" t="s">
        <v>2809</v>
      </c>
      <c r="Q781" s="4"/>
      <c r="R781" s="4"/>
    </row>
    <row r="782" spans="4:18" x14ac:dyDescent="0.25">
      <c r="D782" s="94">
        <v>45220</v>
      </c>
      <c r="G782" s="2" t="s">
        <v>5346</v>
      </c>
      <c r="O782" s="95" t="s">
        <v>1707</v>
      </c>
      <c r="P782" s="2" t="s">
        <v>2810</v>
      </c>
      <c r="Q782" s="4"/>
      <c r="R782" s="4"/>
    </row>
    <row r="783" spans="4:18" x14ac:dyDescent="0.25">
      <c r="D783" s="94">
        <v>45221</v>
      </c>
      <c r="G783" s="2" t="s">
        <v>4307</v>
      </c>
      <c r="O783" s="95" t="s">
        <v>1708</v>
      </c>
      <c r="P783" s="2" t="s">
        <v>2811</v>
      </c>
      <c r="Q783" s="4"/>
      <c r="R783" s="4"/>
    </row>
    <row r="784" spans="4:18" x14ac:dyDescent="0.25">
      <c r="D784" s="94">
        <v>45222</v>
      </c>
      <c r="G784" s="2" t="s">
        <v>4308</v>
      </c>
      <c r="O784" s="95" t="s">
        <v>1709</v>
      </c>
      <c r="P784" s="2" t="s">
        <v>2812</v>
      </c>
      <c r="Q784" s="4"/>
      <c r="R784" s="4"/>
    </row>
    <row r="785" spans="4:18" x14ac:dyDescent="0.25">
      <c r="D785" s="94">
        <v>45223</v>
      </c>
      <c r="G785" s="2" t="s">
        <v>6753</v>
      </c>
      <c r="O785" s="95" t="s">
        <v>1710</v>
      </c>
      <c r="P785" s="2" t="s">
        <v>2813</v>
      </c>
      <c r="Q785" s="4"/>
      <c r="R785" s="4"/>
    </row>
    <row r="786" spans="4:18" x14ac:dyDescent="0.25">
      <c r="D786" s="94">
        <v>45224</v>
      </c>
      <c r="G786" s="2" t="s">
        <v>6754</v>
      </c>
      <c r="O786" s="95" t="s">
        <v>1711</v>
      </c>
      <c r="P786" s="2" t="s">
        <v>2814</v>
      </c>
      <c r="Q786" s="4"/>
      <c r="R786" s="4"/>
    </row>
    <row r="787" spans="4:18" x14ac:dyDescent="0.25">
      <c r="D787" s="94">
        <v>45225</v>
      </c>
      <c r="G787" s="2" t="s">
        <v>5347</v>
      </c>
      <c r="O787" s="95" t="s">
        <v>1712</v>
      </c>
      <c r="P787" s="2" t="s">
        <v>2815</v>
      </c>
      <c r="Q787" s="4"/>
      <c r="R787" s="4"/>
    </row>
    <row r="788" spans="4:18" x14ac:dyDescent="0.25">
      <c r="D788" s="94">
        <v>45226</v>
      </c>
      <c r="G788" s="2" t="s">
        <v>4309</v>
      </c>
      <c r="O788" s="95" t="s">
        <v>1713</v>
      </c>
      <c r="P788" s="2" t="s">
        <v>2816</v>
      </c>
      <c r="Q788" s="4"/>
      <c r="R788" s="4"/>
    </row>
    <row r="789" spans="4:18" x14ac:dyDescent="0.25">
      <c r="D789" s="94">
        <v>45227</v>
      </c>
      <c r="G789" s="2" t="s">
        <v>4309</v>
      </c>
      <c r="O789" s="95" t="s">
        <v>1714</v>
      </c>
      <c r="P789" s="2" t="s">
        <v>2817</v>
      </c>
      <c r="Q789" s="4"/>
      <c r="R789" s="4"/>
    </row>
    <row r="790" spans="4:18" x14ac:dyDescent="0.25">
      <c r="D790" s="94">
        <v>45228</v>
      </c>
      <c r="G790" s="2" t="s">
        <v>186</v>
      </c>
      <c r="O790" s="95" t="s">
        <v>1715</v>
      </c>
      <c r="P790" s="2" t="s">
        <v>2818</v>
      </c>
      <c r="Q790" s="4"/>
      <c r="R790" s="4"/>
    </row>
    <row r="791" spans="4:18" x14ac:dyDescent="0.25">
      <c r="D791" s="94">
        <v>45229</v>
      </c>
      <c r="G791" s="2" t="s">
        <v>5348</v>
      </c>
      <c r="O791" s="95" t="s">
        <v>1716</v>
      </c>
      <c r="P791" s="2" t="s">
        <v>2819</v>
      </c>
      <c r="Q791" s="4"/>
      <c r="R791" s="4"/>
    </row>
    <row r="792" spans="4:18" x14ac:dyDescent="0.25">
      <c r="D792" s="94">
        <v>45230</v>
      </c>
      <c r="G792" s="2" t="s">
        <v>5349</v>
      </c>
      <c r="O792" s="95" t="s">
        <v>1717</v>
      </c>
      <c r="P792" s="2" t="s">
        <v>2820</v>
      </c>
      <c r="Q792" s="4"/>
      <c r="R792" s="4"/>
    </row>
    <row r="793" spans="4:18" x14ac:dyDescent="0.25">
      <c r="D793" s="94">
        <v>45231</v>
      </c>
      <c r="G793" s="2" t="s">
        <v>6755</v>
      </c>
      <c r="O793" s="95" t="s">
        <v>1718</v>
      </c>
      <c r="P793" s="2" t="s">
        <v>2821</v>
      </c>
      <c r="Q793" s="4"/>
      <c r="R793" s="4"/>
    </row>
    <row r="794" spans="4:18" x14ac:dyDescent="0.25">
      <c r="D794" s="94">
        <v>45232</v>
      </c>
      <c r="G794" s="2" t="s">
        <v>187</v>
      </c>
      <c r="O794" s="95" t="s">
        <v>1719</v>
      </c>
      <c r="P794" s="2" t="s">
        <v>2822</v>
      </c>
      <c r="Q794" s="4"/>
      <c r="R794" s="4"/>
    </row>
    <row r="795" spans="4:18" x14ac:dyDescent="0.25">
      <c r="D795" s="94">
        <v>45233</v>
      </c>
      <c r="G795" s="2" t="s">
        <v>6756</v>
      </c>
      <c r="O795" s="95" t="s">
        <v>1720</v>
      </c>
      <c r="P795" s="2" t="s">
        <v>2823</v>
      </c>
      <c r="Q795" s="4"/>
      <c r="R795" s="4"/>
    </row>
    <row r="796" spans="4:18" x14ac:dyDescent="0.25">
      <c r="D796" s="94">
        <v>45234</v>
      </c>
      <c r="G796" s="2" t="s">
        <v>5350</v>
      </c>
      <c r="O796" s="95" t="s">
        <v>1721</v>
      </c>
      <c r="P796" s="2" t="s">
        <v>2824</v>
      </c>
      <c r="Q796" s="4"/>
      <c r="R796" s="4"/>
    </row>
    <row r="797" spans="4:18" x14ac:dyDescent="0.25">
      <c r="D797" s="94">
        <v>45235</v>
      </c>
      <c r="G797" s="2" t="s">
        <v>5351</v>
      </c>
      <c r="O797" s="95" t="s">
        <v>1722</v>
      </c>
      <c r="P797" s="2" t="s">
        <v>2825</v>
      </c>
      <c r="Q797" s="4"/>
      <c r="R797" s="4"/>
    </row>
    <row r="798" spans="4:18" x14ac:dyDescent="0.25">
      <c r="D798" s="94">
        <v>45236</v>
      </c>
      <c r="G798" s="2" t="s">
        <v>5352</v>
      </c>
      <c r="O798" s="95" t="s">
        <v>1723</v>
      </c>
      <c r="P798" s="2" t="s">
        <v>2826</v>
      </c>
      <c r="Q798" s="4"/>
      <c r="R798" s="4"/>
    </row>
    <row r="799" spans="4:18" x14ac:dyDescent="0.25">
      <c r="D799" s="94">
        <v>45237</v>
      </c>
      <c r="G799" s="2" t="s">
        <v>5353</v>
      </c>
      <c r="O799" s="95" t="s">
        <v>1724</v>
      </c>
      <c r="P799" s="2" t="s">
        <v>2827</v>
      </c>
      <c r="Q799" s="4"/>
      <c r="R799" s="4"/>
    </row>
    <row r="800" spans="4:18" x14ac:dyDescent="0.25">
      <c r="D800" s="94">
        <v>45238</v>
      </c>
      <c r="G800" s="2" t="s">
        <v>4310</v>
      </c>
      <c r="O800" s="95" t="s">
        <v>1725</v>
      </c>
      <c r="P800" s="2" t="s">
        <v>2828</v>
      </c>
      <c r="Q800" s="4"/>
      <c r="R800" s="4"/>
    </row>
    <row r="801" spans="4:18" x14ac:dyDescent="0.25">
      <c r="D801" s="94">
        <v>45239</v>
      </c>
      <c r="G801" s="2" t="s">
        <v>5354</v>
      </c>
      <c r="O801" s="95" t="s">
        <v>1726</v>
      </c>
      <c r="P801" s="2" t="s">
        <v>2829</v>
      </c>
      <c r="Q801" s="4"/>
      <c r="R801" s="4"/>
    </row>
    <row r="802" spans="4:18" x14ac:dyDescent="0.25">
      <c r="D802" s="94">
        <v>45240</v>
      </c>
      <c r="G802" s="2" t="s">
        <v>5355</v>
      </c>
      <c r="O802" s="95" t="s">
        <v>1727</v>
      </c>
      <c r="P802" s="2" t="s">
        <v>2830</v>
      </c>
      <c r="Q802" s="4"/>
      <c r="R802" s="4"/>
    </row>
    <row r="803" spans="4:18" x14ac:dyDescent="0.25">
      <c r="D803" s="94">
        <v>45241</v>
      </c>
      <c r="G803" s="2" t="s">
        <v>4311</v>
      </c>
      <c r="O803" s="95" t="s">
        <v>1728</v>
      </c>
      <c r="P803" s="2" t="s">
        <v>2831</v>
      </c>
      <c r="Q803" s="4"/>
      <c r="R803" s="4"/>
    </row>
    <row r="804" spans="4:18" x14ac:dyDescent="0.25">
      <c r="D804" s="94">
        <v>45242</v>
      </c>
      <c r="G804" s="2" t="s">
        <v>4311</v>
      </c>
      <c r="O804" s="95" t="s">
        <v>1729</v>
      </c>
      <c r="P804" s="2" t="s">
        <v>2832</v>
      </c>
      <c r="Q804" s="4"/>
      <c r="R804" s="4"/>
    </row>
    <row r="805" spans="4:18" x14ac:dyDescent="0.25">
      <c r="D805" s="94">
        <v>45243</v>
      </c>
      <c r="G805" s="2" t="s">
        <v>4312</v>
      </c>
      <c r="O805" s="95" t="s">
        <v>1730</v>
      </c>
      <c r="P805" s="2" t="s">
        <v>2833</v>
      </c>
      <c r="Q805" s="4"/>
      <c r="R805" s="4"/>
    </row>
    <row r="806" spans="4:18" x14ac:dyDescent="0.25">
      <c r="D806" s="94">
        <v>45244</v>
      </c>
      <c r="G806" s="2" t="s">
        <v>5356</v>
      </c>
      <c r="O806" s="95" t="s">
        <v>1731</v>
      </c>
      <c r="P806" s="2" t="s">
        <v>2834</v>
      </c>
      <c r="Q806" s="4"/>
      <c r="R806" s="4"/>
    </row>
    <row r="807" spans="4:18" x14ac:dyDescent="0.25">
      <c r="D807" s="94">
        <v>45245</v>
      </c>
      <c r="G807" s="2" t="s">
        <v>5357</v>
      </c>
      <c r="O807" s="95" t="s">
        <v>1732</v>
      </c>
      <c r="P807" s="2" t="s">
        <v>2835</v>
      </c>
      <c r="Q807" s="4"/>
      <c r="R807" s="4"/>
    </row>
    <row r="808" spans="4:18" x14ac:dyDescent="0.25">
      <c r="D808" s="94">
        <v>45246</v>
      </c>
      <c r="G808" s="2" t="s">
        <v>5358</v>
      </c>
      <c r="O808" s="95" t="s">
        <v>1733</v>
      </c>
      <c r="P808" s="2" t="s">
        <v>2836</v>
      </c>
      <c r="Q808" s="4"/>
      <c r="R808" s="4"/>
    </row>
    <row r="809" spans="4:18" x14ac:dyDescent="0.25">
      <c r="D809" s="94">
        <v>45247</v>
      </c>
      <c r="G809" s="2" t="s">
        <v>5359</v>
      </c>
      <c r="O809" s="95" t="s">
        <v>1734</v>
      </c>
      <c r="P809" s="2" t="s">
        <v>2837</v>
      </c>
      <c r="Q809" s="4"/>
      <c r="R809" s="4"/>
    </row>
    <row r="810" spans="4:18" x14ac:dyDescent="0.25">
      <c r="D810" s="94">
        <v>45248</v>
      </c>
      <c r="G810" s="2" t="s">
        <v>6757</v>
      </c>
      <c r="O810" s="95" t="s">
        <v>1735</v>
      </c>
      <c r="P810" s="2" t="s">
        <v>2838</v>
      </c>
      <c r="Q810" s="4"/>
      <c r="R810" s="4"/>
    </row>
    <row r="811" spans="4:18" x14ac:dyDescent="0.25">
      <c r="D811" s="94">
        <v>45249</v>
      </c>
      <c r="G811" s="2" t="s">
        <v>188</v>
      </c>
      <c r="O811" s="95" t="s">
        <v>1736</v>
      </c>
      <c r="P811" s="2" t="s">
        <v>2839</v>
      </c>
      <c r="Q811" s="4"/>
      <c r="R811" s="4"/>
    </row>
    <row r="812" spans="4:18" x14ac:dyDescent="0.25">
      <c r="D812" s="94">
        <v>45250</v>
      </c>
      <c r="G812" s="2" t="s">
        <v>4313</v>
      </c>
      <c r="O812" s="95" t="s">
        <v>1737</v>
      </c>
      <c r="P812" s="2" t="s">
        <v>2840</v>
      </c>
      <c r="Q812" s="4"/>
      <c r="R812" s="4"/>
    </row>
    <row r="813" spans="4:18" x14ac:dyDescent="0.25">
      <c r="D813" s="94">
        <v>45251</v>
      </c>
      <c r="G813" s="2" t="s">
        <v>5360</v>
      </c>
      <c r="O813" s="95" t="s">
        <v>1738</v>
      </c>
      <c r="P813" s="2" t="s">
        <v>2841</v>
      </c>
      <c r="Q813" s="4"/>
      <c r="R813" s="4"/>
    </row>
    <row r="814" spans="4:18" x14ac:dyDescent="0.25">
      <c r="D814" s="94">
        <v>45252</v>
      </c>
      <c r="G814" s="2" t="s">
        <v>189</v>
      </c>
      <c r="O814" s="95" t="s">
        <v>1739</v>
      </c>
      <c r="P814" s="2" t="s">
        <v>2841</v>
      </c>
      <c r="Q814" s="4"/>
      <c r="R814" s="4"/>
    </row>
    <row r="815" spans="4:18" x14ac:dyDescent="0.25">
      <c r="D815" s="94">
        <v>45253</v>
      </c>
      <c r="G815" s="2" t="s">
        <v>4314</v>
      </c>
      <c r="O815" s="95" t="s">
        <v>1740</v>
      </c>
      <c r="P815" s="2" t="s">
        <v>2841</v>
      </c>
      <c r="Q815" s="4"/>
      <c r="R815" s="4"/>
    </row>
    <row r="816" spans="4:18" x14ac:dyDescent="0.25">
      <c r="D816" s="94">
        <v>45254</v>
      </c>
      <c r="G816" s="2" t="s">
        <v>190</v>
      </c>
      <c r="O816" s="95" t="s">
        <v>1741</v>
      </c>
      <c r="P816" s="2" t="s">
        <v>2841</v>
      </c>
      <c r="Q816" s="4"/>
      <c r="R816" s="4"/>
    </row>
    <row r="817" spans="4:18" x14ac:dyDescent="0.25">
      <c r="D817" s="94">
        <v>45255</v>
      </c>
      <c r="G817" s="2" t="s">
        <v>4315</v>
      </c>
      <c r="O817" s="95" t="s">
        <v>1742</v>
      </c>
      <c r="P817" s="2" t="s">
        <v>2841</v>
      </c>
      <c r="Q817" s="4"/>
      <c r="R817" s="4"/>
    </row>
    <row r="818" spans="4:18" x14ac:dyDescent="0.25">
      <c r="D818" s="94">
        <v>45256</v>
      </c>
      <c r="G818" s="2" t="s">
        <v>6758</v>
      </c>
      <c r="O818" s="95" t="s">
        <v>1743</v>
      </c>
      <c r="P818" s="2" t="s">
        <v>2842</v>
      </c>
      <c r="Q818" s="4"/>
      <c r="R818" s="4"/>
    </row>
    <row r="819" spans="4:18" x14ac:dyDescent="0.25">
      <c r="D819" s="94">
        <v>45257</v>
      </c>
      <c r="G819" s="2" t="s">
        <v>6759</v>
      </c>
      <c r="O819" s="95" t="s">
        <v>1744</v>
      </c>
      <c r="P819" s="2" t="s">
        <v>2843</v>
      </c>
      <c r="Q819" s="4"/>
      <c r="R819" s="4"/>
    </row>
    <row r="820" spans="4:18" x14ac:dyDescent="0.25">
      <c r="D820" s="94">
        <v>45258</v>
      </c>
      <c r="G820" s="2" t="s">
        <v>6759</v>
      </c>
      <c r="O820" s="95" t="s">
        <v>1745</v>
      </c>
      <c r="P820" s="2" t="s">
        <v>2844</v>
      </c>
      <c r="Q820" s="4"/>
      <c r="R820" s="4"/>
    </row>
    <row r="821" spans="4:18" x14ac:dyDescent="0.25">
      <c r="D821" s="94">
        <v>45259</v>
      </c>
      <c r="G821" s="2" t="s">
        <v>5361</v>
      </c>
      <c r="O821" s="95" t="s">
        <v>1746</v>
      </c>
      <c r="P821" s="2" t="s">
        <v>2845</v>
      </c>
      <c r="Q821" s="4"/>
      <c r="R821" s="4"/>
    </row>
    <row r="822" spans="4:18" x14ac:dyDescent="0.25">
      <c r="D822" s="94">
        <v>45260</v>
      </c>
      <c r="G822" s="2" t="s">
        <v>5362</v>
      </c>
      <c r="O822" s="95" t="s">
        <v>1747</v>
      </c>
      <c r="P822" s="2" t="s">
        <v>2846</v>
      </c>
      <c r="Q822" s="4"/>
      <c r="R822" s="4"/>
    </row>
    <row r="823" spans="4:18" x14ac:dyDescent="0.25">
      <c r="D823" s="94">
        <v>45261</v>
      </c>
      <c r="G823" s="2" t="s">
        <v>5363</v>
      </c>
      <c r="O823" s="95" t="s">
        <v>1748</v>
      </c>
      <c r="P823" s="2" t="s">
        <v>2847</v>
      </c>
      <c r="Q823" s="4"/>
      <c r="R823" s="4"/>
    </row>
    <row r="824" spans="4:18" x14ac:dyDescent="0.25">
      <c r="D824" s="94">
        <v>45262</v>
      </c>
      <c r="G824" s="2" t="s">
        <v>4316</v>
      </c>
      <c r="O824" s="95" t="s">
        <v>1749</v>
      </c>
      <c r="P824" s="2" t="s">
        <v>2848</v>
      </c>
      <c r="Q824" s="4"/>
      <c r="R824" s="4"/>
    </row>
    <row r="825" spans="4:18" x14ac:dyDescent="0.25">
      <c r="D825" s="94">
        <v>45263</v>
      </c>
      <c r="G825" s="2" t="s">
        <v>4317</v>
      </c>
      <c r="O825" s="95" t="s">
        <v>1750</v>
      </c>
      <c r="P825" s="2" t="s">
        <v>2848</v>
      </c>
      <c r="Q825" s="4"/>
      <c r="R825" s="4"/>
    </row>
    <row r="826" spans="4:18" x14ac:dyDescent="0.25">
      <c r="D826" s="94">
        <v>45264</v>
      </c>
      <c r="G826" s="2" t="s">
        <v>5364</v>
      </c>
      <c r="O826" s="95" t="s">
        <v>1751</v>
      </c>
      <c r="P826" s="2" t="s">
        <v>2849</v>
      </c>
      <c r="Q826" s="4"/>
      <c r="R826" s="4"/>
    </row>
    <row r="827" spans="4:18" x14ac:dyDescent="0.25">
      <c r="D827" s="94">
        <v>45265</v>
      </c>
      <c r="G827" s="2" t="s">
        <v>5365</v>
      </c>
      <c r="O827" s="95" t="s">
        <v>1752</v>
      </c>
      <c r="P827" s="2" t="s">
        <v>2850</v>
      </c>
      <c r="Q827" s="4"/>
      <c r="R827" s="4"/>
    </row>
    <row r="828" spans="4:18" x14ac:dyDescent="0.25">
      <c r="D828" s="94">
        <v>45266</v>
      </c>
      <c r="G828" s="2" t="s">
        <v>5366</v>
      </c>
      <c r="O828" s="95" t="s">
        <v>1753</v>
      </c>
      <c r="P828" s="2" t="s">
        <v>2851</v>
      </c>
      <c r="Q828" s="4"/>
      <c r="R828" s="4"/>
    </row>
    <row r="829" spans="4:18" x14ac:dyDescent="0.25">
      <c r="D829" s="94">
        <v>45267</v>
      </c>
      <c r="G829" s="2" t="s">
        <v>5367</v>
      </c>
      <c r="O829" s="95" t="s">
        <v>1754</v>
      </c>
      <c r="P829" s="2" t="s">
        <v>2852</v>
      </c>
      <c r="Q829" s="4"/>
      <c r="R829" s="4"/>
    </row>
    <row r="830" spans="4:18" x14ac:dyDescent="0.25">
      <c r="D830" s="94">
        <v>45268</v>
      </c>
      <c r="G830" s="2" t="s">
        <v>5368</v>
      </c>
      <c r="O830" s="95" t="s">
        <v>1755</v>
      </c>
      <c r="P830" s="2" t="s">
        <v>2853</v>
      </c>
      <c r="Q830" s="4"/>
      <c r="R830" s="4"/>
    </row>
    <row r="831" spans="4:18" x14ac:dyDescent="0.25">
      <c r="D831" s="94">
        <v>45269</v>
      </c>
      <c r="G831" s="2" t="s">
        <v>5369</v>
      </c>
      <c r="O831" s="95" t="s">
        <v>1756</v>
      </c>
      <c r="P831" s="2" t="s">
        <v>2854</v>
      </c>
      <c r="Q831" s="4"/>
      <c r="R831" s="4"/>
    </row>
    <row r="832" spans="4:18" x14ac:dyDescent="0.25">
      <c r="D832" s="94">
        <v>45270</v>
      </c>
      <c r="G832" s="2" t="s">
        <v>4009</v>
      </c>
      <c r="O832" s="95" t="s">
        <v>1757</v>
      </c>
      <c r="P832" s="2" t="s">
        <v>2855</v>
      </c>
      <c r="Q832" s="4"/>
      <c r="R832" s="4"/>
    </row>
    <row r="833" spans="4:18" x14ac:dyDescent="0.25">
      <c r="D833" s="94">
        <v>45271</v>
      </c>
      <c r="G833" s="2" t="s">
        <v>5370</v>
      </c>
      <c r="O833" s="95" t="s">
        <v>1758</v>
      </c>
      <c r="P833" s="2" t="s">
        <v>2856</v>
      </c>
      <c r="Q833" s="4"/>
      <c r="R833" s="4"/>
    </row>
    <row r="834" spans="4:18" x14ac:dyDescent="0.25">
      <c r="D834" s="94">
        <v>45272</v>
      </c>
      <c r="G834" s="2" t="s">
        <v>191</v>
      </c>
      <c r="O834" s="95" t="s">
        <v>1759</v>
      </c>
      <c r="P834" s="2" t="s">
        <v>2857</v>
      </c>
      <c r="Q834" s="4"/>
      <c r="R834" s="4"/>
    </row>
    <row r="835" spans="4:18" x14ac:dyDescent="0.25">
      <c r="D835" s="94">
        <v>45273</v>
      </c>
      <c r="G835" s="2" t="s">
        <v>4318</v>
      </c>
      <c r="O835" s="95" t="s">
        <v>1760</v>
      </c>
      <c r="P835" s="2" t="s">
        <v>2858</v>
      </c>
      <c r="Q835" s="4"/>
      <c r="R835" s="4"/>
    </row>
    <row r="836" spans="4:18" x14ac:dyDescent="0.25">
      <c r="D836" s="94">
        <v>45274</v>
      </c>
      <c r="G836" s="2" t="s">
        <v>5371</v>
      </c>
      <c r="O836" s="95" t="s">
        <v>1761</v>
      </c>
      <c r="P836" s="2" t="s">
        <v>2859</v>
      </c>
      <c r="Q836" s="4"/>
      <c r="R836" s="4"/>
    </row>
    <row r="837" spans="4:18" x14ac:dyDescent="0.25">
      <c r="D837" s="94">
        <v>45275</v>
      </c>
      <c r="G837" s="2" t="s">
        <v>4319</v>
      </c>
      <c r="O837" s="95" t="s">
        <v>1762</v>
      </c>
      <c r="P837" s="2" t="s">
        <v>2860</v>
      </c>
      <c r="Q837" s="4"/>
      <c r="R837" s="4"/>
    </row>
    <row r="838" spans="4:18" x14ac:dyDescent="0.25">
      <c r="D838" s="94">
        <v>45276</v>
      </c>
      <c r="G838" s="2" t="s">
        <v>4320</v>
      </c>
      <c r="O838" s="95" t="s">
        <v>1763</v>
      </c>
      <c r="P838" s="2" t="s">
        <v>2861</v>
      </c>
      <c r="Q838" s="4"/>
      <c r="R838" s="4"/>
    </row>
    <row r="839" spans="4:18" x14ac:dyDescent="0.25">
      <c r="D839" s="94">
        <v>45277</v>
      </c>
      <c r="G839" s="2" t="s">
        <v>4321</v>
      </c>
      <c r="O839" s="95" t="s">
        <v>1764</v>
      </c>
      <c r="P839" s="2" t="s">
        <v>2862</v>
      </c>
      <c r="Q839" s="4"/>
      <c r="R839" s="4"/>
    </row>
    <row r="840" spans="4:18" x14ac:dyDescent="0.25">
      <c r="D840" s="94">
        <v>45278</v>
      </c>
      <c r="G840" s="2" t="s">
        <v>4322</v>
      </c>
      <c r="O840" s="95" t="s">
        <v>1765</v>
      </c>
      <c r="P840" s="2" t="s">
        <v>2863</v>
      </c>
      <c r="Q840" s="4"/>
      <c r="R840" s="4"/>
    </row>
    <row r="841" spans="4:18" x14ac:dyDescent="0.25">
      <c r="D841" s="94">
        <v>45279</v>
      </c>
      <c r="G841" s="2" t="s">
        <v>192</v>
      </c>
      <c r="O841" s="95" t="s">
        <v>1766</v>
      </c>
      <c r="P841" s="2" t="s">
        <v>2864</v>
      </c>
      <c r="Q841" s="4"/>
      <c r="R841" s="4"/>
    </row>
    <row r="842" spans="4:18" x14ac:dyDescent="0.25">
      <c r="D842" s="94">
        <v>45280</v>
      </c>
      <c r="G842" s="2" t="s">
        <v>193</v>
      </c>
      <c r="O842" s="95" t="s">
        <v>1767</v>
      </c>
      <c r="P842" s="2" t="s">
        <v>2865</v>
      </c>
      <c r="Q842" s="4"/>
      <c r="R842" s="4"/>
    </row>
    <row r="843" spans="4:18" x14ac:dyDescent="0.25">
      <c r="D843" s="94">
        <v>45281</v>
      </c>
      <c r="G843" s="2" t="s">
        <v>194</v>
      </c>
      <c r="O843" s="95" t="s">
        <v>1768</v>
      </c>
      <c r="P843" s="2" t="s">
        <v>2866</v>
      </c>
      <c r="Q843" s="4"/>
      <c r="R843" s="4"/>
    </row>
    <row r="844" spans="4:18" x14ac:dyDescent="0.25">
      <c r="D844" s="94">
        <v>45282</v>
      </c>
      <c r="G844" s="2" t="s">
        <v>5372</v>
      </c>
      <c r="O844" s="95" t="s">
        <v>1768</v>
      </c>
      <c r="P844" s="2" t="s">
        <v>6320</v>
      </c>
      <c r="Q844" s="4"/>
      <c r="R844" s="4"/>
    </row>
    <row r="845" spans="4:18" x14ac:dyDescent="0.25">
      <c r="D845" s="94">
        <v>45283</v>
      </c>
      <c r="G845" s="2" t="s">
        <v>195</v>
      </c>
      <c r="O845" s="95" t="s">
        <v>1769</v>
      </c>
      <c r="P845" s="2" t="s">
        <v>2867</v>
      </c>
      <c r="Q845" s="4"/>
      <c r="R845" s="4"/>
    </row>
    <row r="846" spans="4:18" x14ac:dyDescent="0.25">
      <c r="D846" s="94">
        <v>45284</v>
      </c>
      <c r="G846" s="2" t="s">
        <v>196</v>
      </c>
      <c r="O846" s="95" t="s">
        <v>1770</v>
      </c>
      <c r="P846" s="2" t="s">
        <v>2868</v>
      </c>
      <c r="Q846" s="4"/>
      <c r="R846" s="4"/>
    </row>
    <row r="847" spans="4:18" x14ac:dyDescent="0.25">
      <c r="D847" s="94">
        <v>45285</v>
      </c>
      <c r="G847" s="2" t="s">
        <v>6760</v>
      </c>
      <c r="O847" s="95" t="s">
        <v>1771</v>
      </c>
      <c r="P847" s="2" t="s">
        <v>2869</v>
      </c>
      <c r="Q847" s="4"/>
      <c r="R847" s="4"/>
    </row>
    <row r="848" spans="4:18" x14ac:dyDescent="0.25">
      <c r="D848" s="94">
        <v>45286</v>
      </c>
      <c r="G848" s="2" t="s">
        <v>4323</v>
      </c>
      <c r="O848" s="95" t="s">
        <v>1772</v>
      </c>
      <c r="P848" s="2" t="s">
        <v>2870</v>
      </c>
      <c r="Q848" s="4"/>
      <c r="R848" s="4"/>
    </row>
    <row r="849" spans="4:18" x14ac:dyDescent="0.25">
      <c r="D849" s="94">
        <v>45287</v>
      </c>
      <c r="G849" s="2" t="s">
        <v>4324</v>
      </c>
      <c r="O849" s="95" t="s">
        <v>5056</v>
      </c>
      <c r="P849" s="2" t="s">
        <v>5014</v>
      </c>
      <c r="Q849" s="4"/>
      <c r="R849" s="4"/>
    </row>
    <row r="850" spans="4:18" x14ac:dyDescent="0.25">
      <c r="D850" s="94">
        <v>45288</v>
      </c>
      <c r="G850" s="2" t="s">
        <v>5373</v>
      </c>
      <c r="O850" s="95" t="s">
        <v>1773</v>
      </c>
      <c r="P850" s="2" t="s">
        <v>2871</v>
      </c>
      <c r="Q850" s="4"/>
      <c r="R850" s="4"/>
    </row>
    <row r="851" spans="4:18" x14ac:dyDescent="0.25">
      <c r="D851" s="94">
        <v>45289</v>
      </c>
      <c r="G851" s="2" t="s">
        <v>6761</v>
      </c>
      <c r="O851" s="95" t="s">
        <v>1774</v>
      </c>
      <c r="P851" s="2" t="s">
        <v>2872</v>
      </c>
      <c r="Q851" s="4"/>
      <c r="R851" s="4"/>
    </row>
    <row r="852" spans="4:18" x14ac:dyDescent="0.25">
      <c r="D852" s="94">
        <v>45290</v>
      </c>
      <c r="G852" s="2" t="s">
        <v>5374</v>
      </c>
      <c r="O852" s="95" t="s">
        <v>5057</v>
      </c>
      <c r="P852" s="2" t="s">
        <v>5015</v>
      </c>
      <c r="Q852" s="4"/>
      <c r="R852" s="4"/>
    </row>
    <row r="853" spans="4:18" x14ac:dyDescent="0.25">
      <c r="D853" s="94">
        <v>45291</v>
      </c>
      <c r="G853" s="2" t="s">
        <v>5375</v>
      </c>
      <c r="O853" s="95" t="s">
        <v>1775</v>
      </c>
      <c r="P853" s="2" t="s">
        <v>2873</v>
      </c>
      <c r="Q853" s="4"/>
      <c r="R853" s="4"/>
    </row>
    <row r="854" spans="4:18" x14ac:dyDescent="0.25">
      <c r="D854" s="94">
        <v>45292</v>
      </c>
      <c r="G854" s="2" t="s">
        <v>5376</v>
      </c>
      <c r="O854" s="95" t="s">
        <v>1776</v>
      </c>
      <c r="P854" s="2" t="s">
        <v>2874</v>
      </c>
      <c r="Q854" s="4"/>
      <c r="R854" s="4"/>
    </row>
    <row r="855" spans="4:18" x14ac:dyDescent="0.25">
      <c r="D855" s="94">
        <v>45293</v>
      </c>
      <c r="G855" s="2" t="s">
        <v>6762</v>
      </c>
      <c r="O855" s="95" t="s">
        <v>1777</v>
      </c>
      <c r="P855" s="2" t="s">
        <v>2875</v>
      </c>
      <c r="Q855" s="4"/>
      <c r="R855" s="4"/>
    </row>
    <row r="856" spans="4:18" x14ac:dyDescent="0.25">
      <c r="D856" s="94">
        <v>45294</v>
      </c>
      <c r="G856" s="2" t="s">
        <v>5377</v>
      </c>
      <c r="O856" s="95" t="s">
        <v>1778</v>
      </c>
      <c r="P856" s="2" t="s">
        <v>2876</v>
      </c>
      <c r="Q856" s="4"/>
      <c r="R856" s="4"/>
    </row>
    <row r="857" spans="4:18" x14ac:dyDescent="0.25">
      <c r="D857" s="94">
        <v>45295</v>
      </c>
      <c r="G857" s="2" t="s">
        <v>5378</v>
      </c>
      <c r="O857" s="95" t="s">
        <v>1779</v>
      </c>
      <c r="P857" s="2" t="s">
        <v>2877</v>
      </c>
      <c r="Q857" s="4"/>
      <c r="R857" s="4"/>
    </row>
    <row r="858" spans="4:18" x14ac:dyDescent="0.25">
      <c r="D858" s="94">
        <v>45296</v>
      </c>
      <c r="G858" s="2" t="s">
        <v>5379</v>
      </c>
      <c r="O858" s="95" t="s">
        <v>1780</v>
      </c>
      <c r="P858" s="2" t="s">
        <v>2878</v>
      </c>
      <c r="Q858" s="4"/>
      <c r="R858" s="4"/>
    </row>
    <row r="859" spans="4:18" x14ac:dyDescent="0.25">
      <c r="D859" s="94">
        <v>45297</v>
      </c>
      <c r="G859" s="2" t="s">
        <v>5380</v>
      </c>
      <c r="O859" s="95" t="s">
        <v>1781</v>
      </c>
      <c r="P859" s="2" t="s">
        <v>2879</v>
      </c>
      <c r="Q859" s="4"/>
      <c r="R859" s="4"/>
    </row>
    <row r="860" spans="4:18" x14ac:dyDescent="0.25">
      <c r="D860" s="94">
        <v>45298</v>
      </c>
      <c r="G860" s="2" t="s">
        <v>5381</v>
      </c>
      <c r="O860" s="95" t="s">
        <v>1782</v>
      </c>
      <c r="P860" s="2" t="s">
        <v>2880</v>
      </c>
      <c r="Q860" s="4"/>
      <c r="R860" s="4"/>
    </row>
    <row r="861" spans="4:18" x14ac:dyDescent="0.25">
      <c r="D861" s="94">
        <v>45299</v>
      </c>
      <c r="G861" s="2" t="s">
        <v>6763</v>
      </c>
      <c r="O861" s="95" t="s">
        <v>1783</v>
      </c>
      <c r="P861" s="2" t="s">
        <v>2881</v>
      </c>
      <c r="Q861" s="4"/>
      <c r="R861" s="4"/>
    </row>
    <row r="862" spans="4:18" x14ac:dyDescent="0.25">
      <c r="D862" s="94">
        <v>45300</v>
      </c>
      <c r="G862" s="2" t="s">
        <v>197</v>
      </c>
      <c r="O862" s="95" t="s">
        <v>1784</v>
      </c>
      <c r="P862" s="2" t="s">
        <v>2882</v>
      </c>
      <c r="Q862" s="4"/>
      <c r="R862" s="4"/>
    </row>
    <row r="863" spans="4:18" x14ac:dyDescent="0.25">
      <c r="D863" s="94">
        <v>45301</v>
      </c>
      <c r="G863" s="2" t="s">
        <v>198</v>
      </c>
      <c r="O863" s="95" t="s">
        <v>1785</v>
      </c>
      <c r="P863" s="2" t="s">
        <v>2883</v>
      </c>
      <c r="Q863" s="4"/>
      <c r="R863" s="4"/>
    </row>
    <row r="864" spans="4:18" x14ac:dyDescent="0.25">
      <c r="D864" s="94">
        <v>45302</v>
      </c>
      <c r="G864" s="2" t="s">
        <v>5382</v>
      </c>
      <c r="O864" s="95" t="s">
        <v>5058</v>
      </c>
      <c r="P864" s="2" t="s">
        <v>5016</v>
      </c>
      <c r="Q864" s="4"/>
      <c r="R864" s="4"/>
    </row>
    <row r="865" spans="4:18" x14ac:dyDescent="0.25">
      <c r="D865" s="94">
        <v>45303</v>
      </c>
      <c r="G865" s="2" t="s">
        <v>5383</v>
      </c>
      <c r="O865" s="95" t="s">
        <v>1786</v>
      </c>
      <c r="P865" s="2" t="s">
        <v>2884</v>
      </c>
      <c r="Q865" s="4"/>
      <c r="R865" s="4"/>
    </row>
    <row r="866" spans="4:18" x14ac:dyDescent="0.25">
      <c r="D866" s="94">
        <v>45304</v>
      </c>
      <c r="G866" s="2" t="s">
        <v>6764</v>
      </c>
      <c r="O866" s="95" t="s">
        <v>1787</v>
      </c>
      <c r="P866" s="2" t="s">
        <v>2885</v>
      </c>
      <c r="Q866" s="4"/>
      <c r="R866" s="4"/>
    </row>
    <row r="867" spans="4:18" x14ac:dyDescent="0.25">
      <c r="D867" s="94">
        <v>45305</v>
      </c>
      <c r="G867" s="2" t="s">
        <v>4325</v>
      </c>
      <c r="O867" s="95" t="s">
        <v>1788</v>
      </c>
      <c r="P867" s="2" t="s">
        <v>2886</v>
      </c>
      <c r="Q867" s="4"/>
      <c r="R867" s="4"/>
    </row>
    <row r="868" spans="4:18" x14ac:dyDescent="0.25">
      <c r="D868" s="94">
        <v>45306</v>
      </c>
      <c r="G868" s="2" t="s">
        <v>5384</v>
      </c>
      <c r="O868" s="95" t="s">
        <v>1789</v>
      </c>
      <c r="P868" s="2" t="s">
        <v>2887</v>
      </c>
      <c r="Q868" s="4"/>
      <c r="R868" s="4"/>
    </row>
    <row r="869" spans="4:18" x14ac:dyDescent="0.25">
      <c r="D869" s="94">
        <v>45307</v>
      </c>
      <c r="G869" s="2" t="s">
        <v>5385</v>
      </c>
      <c r="O869" s="95" t="s">
        <v>1790</v>
      </c>
      <c r="P869" s="2" t="s">
        <v>2888</v>
      </c>
      <c r="Q869" s="4"/>
      <c r="R869" s="4"/>
    </row>
    <row r="870" spans="4:18" x14ac:dyDescent="0.25">
      <c r="D870" s="94">
        <v>45308</v>
      </c>
      <c r="G870" s="2" t="s">
        <v>5386</v>
      </c>
      <c r="O870" s="95" t="s">
        <v>1791</v>
      </c>
      <c r="P870" s="2" t="s">
        <v>5017</v>
      </c>
      <c r="Q870" s="4"/>
      <c r="R870" s="4"/>
    </row>
    <row r="871" spans="4:18" x14ac:dyDescent="0.25">
      <c r="D871" s="94">
        <v>45309</v>
      </c>
      <c r="G871" s="2" t="s">
        <v>199</v>
      </c>
      <c r="O871" s="95" t="s">
        <v>1792</v>
      </c>
      <c r="P871" s="2" t="s">
        <v>2889</v>
      </c>
      <c r="Q871" s="4"/>
      <c r="R871" s="4"/>
    </row>
    <row r="872" spans="4:18" x14ac:dyDescent="0.25">
      <c r="D872" s="94">
        <v>45310</v>
      </c>
      <c r="G872" s="2" t="s">
        <v>200</v>
      </c>
      <c r="O872" s="95" t="s">
        <v>1793</v>
      </c>
      <c r="P872" s="2" t="s">
        <v>2890</v>
      </c>
      <c r="Q872" s="4"/>
      <c r="R872" s="4"/>
    </row>
    <row r="873" spans="4:18" x14ac:dyDescent="0.25">
      <c r="D873" s="94">
        <v>45311</v>
      </c>
      <c r="G873" s="2" t="s">
        <v>201</v>
      </c>
      <c r="O873" s="95" t="s">
        <v>1794</v>
      </c>
      <c r="P873" s="2" t="s">
        <v>2865</v>
      </c>
      <c r="Q873" s="4"/>
      <c r="R873" s="4"/>
    </row>
    <row r="874" spans="4:18" x14ac:dyDescent="0.25">
      <c r="D874" s="94">
        <v>45312</v>
      </c>
      <c r="G874" s="2" t="s">
        <v>6765</v>
      </c>
      <c r="O874" s="95" t="s">
        <v>5059</v>
      </c>
      <c r="P874" s="2" t="s">
        <v>5018</v>
      </c>
      <c r="Q874" s="4"/>
      <c r="R874" s="4"/>
    </row>
    <row r="875" spans="4:18" x14ac:dyDescent="0.25">
      <c r="D875" s="94">
        <v>45313</v>
      </c>
      <c r="G875" s="2" t="s">
        <v>4326</v>
      </c>
      <c r="O875" s="95" t="s">
        <v>1795</v>
      </c>
      <c r="P875" s="2" t="s">
        <v>2873</v>
      </c>
      <c r="Q875" s="4"/>
      <c r="R875" s="4"/>
    </row>
    <row r="876" spans="4:18" x14ac:dyDescent="0.25">
      <c r="D876" s="94">
        <v>45314</v>
      </c>
      <c r="G876" s="2" t="s">
        <v>5387</v>
      </c>
      <c r="O876" s="95" t="s">
        <v>1796</v>
      </c>
      <c r="P876" s="2" t="s">
        <v>2891</v>
      </c>
      <c r="Q876" s="4"/>
      <c r="R876" s="4"/>
    </row>
    <row r="877" spans="4:18" x14ac:dyDescent="0.25">
      <c r="D877" s="94">
        <v>45315</v>
      </c>
      <c r="G877" s="2" t="s">
        <v>202</v>
      </c>
      <c r="O877" s="95" t="s">
        <v>1797</v>
      </c>
      <c r="P877" s="2" t="s">
        <v>2892</v>
      </c>
      <c r="Q877" s="4"/>
      <c r="R877" s="4"/>
    </row>
    <row r="878" spans="4:18" x14ac:dyDescent="0.25">
      <c r="D878" s="94">
        <v>45316</v>
      </c>
      <c r="G878" s="2" t="s">
        <v>6766</v>
      </c>
      <c r="O878" s="95" t="s">
        <v>1798</v>
      </c>
      <c r="P878" s="2" t="s">
        <v>2893</v>
      </c>
      <c r="Q878" s="4"/>
      <c r="R878" s="4"/>
    </row>
    <row r="879" spans="4:18" x14ac:dyDescent="0.25">
      <c r="D879" s="94">
        <v>45317</v>
      </c>
      <c r="G879" s="2" t="s">
        <v>203</v>
      </c>
      <c r="O879" s="95" t="s">
        <v>1799</v>
      </c>
      <c r="P879" s="2" t="s">
        <v>2894</v>
      </c>
      <c r="Q879" s="4"/>
      <c r="R879" s="4"/>
    </row>
    <row r="880" spans="4:18" x14ac:dyDescent="0.25">
      <c r="D880" s="94">
        <v>45318</v>
      </c>
      <c r="G880" s="2" t="s">
        <v>5388</v>
      </c>
      <c r="O880" s="95" t="s">
        <v>1800</v>
      </c>
      <c r="P880" s="2" t="s">
        <v>2895</v>
      </c>
      <c r="Q880" s="4"/>
      <c r="R880" s="4"/>
    </row>
    <row r="881" spans="4:18" x14ac:dyDescent="0.25">
      <c r="D881" s="94">
        <v>45319</v>
      </c>
      <c r="G881" s="2" t="s">
        <v>204</v>
      </c>
      <c r="O881" s="95" t="s">
        <v>1801</v>
      </c>
      <c r="P881" s="2" t="s">
        <v>2896</v>
      </c>
      <c r="Q881" s="4"/>
      <c r="R881" s="4"/>
    </row>
    <row r="882" spans="4:18" x14ac:dyDescent="0.25">
      <c r="D882" s="94">
        <v>45320</v>
      </c>
      <c r="G882" s="2" t="s">
        <v>4327</v>
      </c>
      <c r="O882" s="95" t="s">
        <v>1802</v>
      </c>
      <c r="P882" s="2" t="s">
        <v>2897</v>
      </c>
      <c r="Q882" s="4"/>
      <c r="R882" s="4"/>
    </row>
    <row r="883" spans="4:18" x14ac:dyDescent="0.25">
      <c r="D883" s="94">
        <v>45321</v>
      </c>
      <c r="G883" s="2" t="s">
        <v>5389</v>
      </c>
      <c r="O883" s="95" t="s">
        <v>1803</v>
      </c>
      <c r="P883" s="2" t="s">
        <v>2898</v>
      </c>
      <c r="Q883" s="4"/>
      <c r="R883" s="4"/>
    </row>
    <row r="884" spans="4:18" x14ac:dyDescent="0.25">
      <c r="D884" s="94">
        <v>45322</v>
      </c>
      <c r="G884" s="2" t="s">
        <v>6767</v>
      </c>
      <c r="O884" s="95" t="s">
        <v>1804</v>
      </c>
      <c r="P884" s="2" t="s">
        <v>2899</v>
      </c>
      <c r="Q884" s="4"/>
      <c r="R884" s="4"/>
    </row>
    <row r="885" spans="4:18" x14ac:dyDescent="0.25">
      <c r="D885" s="94">
        <v>45323</v>
      </c>
      <c r="G885" s="2" t="s">
        <v>5390</v>
      </c>
      <c r="O885" s="95" t="s">
        <v>1805</v>
      </c>
      <c r="P885" s="2" t="s">
        <v>2900</v>
      </c>
      <c r="Q885" s="4"/>
      <c r="R885" s="4"/>
    </row>
    <row r="886" spans="4:18" x14ac:dyDescent="0.25">
      <c r="D886" s="94">
        <v>45324</v>
      </c>
      <c r="G886" s="2" t="s">
        <v>5391</v>
      </c>
      <c r="O886" s="95" t="s">
        <v>1806</v>
      </c>
      <c r="P886" s="2" t="s">
        <v>2901</v>
      </c>
      <c r="Q886" s="4"/>
      <c r="R886" s="4"/>
    </row>
    <row r="887" spans="4:18" x14ac:dyDescent="0.25">
      <c r="D887" s="94">
        <v>45325</v>
      </c>
      <c r="G887" s="2" t="s">
        <v>4328</v>
      </c>
      <c r="O887" s="95" t="s">
        <v>1807</v>
      </c>
      <c r="P887" s="2" t="s">
        <v>2902</v>
      </c>
      <c r="Q887" s="4"/>
      <c r="R887" s="4"/>
    </row>
    <row r="888" spans="4:18" x14ac:dyDescent="0.25">
      <c r="D888" s="94">
        <v>45326</v>
      </c>
      <c r="G888" s="2" t="s">
        <v>4329</v>
      </c>
      <c r="O888" s="95" t="s">
        <v>1808</v>
      </c>
      <c r="P888" s="2" t="s">
        <v>2903</v>
      </c>
      <c r="Q888" s="4"/>
      <c r="R888" s="4"/>
    </row>
    <row r="889" spans="4:18" x14ac:dyDescent="0.25">
      <c r="D889" s="94">
        <v>45327</v>
      </c>
      <c r="G889" s="2" t="s">
        <v>4330</v>
      </c>
      <c r="O889" s="95" t="s">
        <v>1809</v>
      </c>
      <c r="P889" s="2" t="s">
        <v>2904</v>
      </c>
      <c r="Q889" s="4"/>
      <c r="R889" s="4"/>
    </row>
    <row r="890" spans="4:18" x14ac:dyDescent="0.25">
      <c r="D890" s="94">
        <v>45328</v>
      </c>
      <c r="G890" s="2" t="s">
        <v>5392</v>
      </c>
      <c r="O890" s="95" t="s">
        <v>1810</v>
      </c>
      <c r="P890" s="2" t="s">
        <v>2905</v>
      </c>
      <c r="Q890" s="4"/>
      <c r="R890" s="4"/>
    </row>
    <row r="891" spans="4:18" x14ac:dyDescent="0.25">
      <c r="D891" s="94">
        <v>45329</v>
      </c>
      <c r="G891" s="2" t="s">
        <v>5393</v>
      </c>
      <c r="O891" s="95" t="s">
        <v>1811</v>
      </c>
      <c r="P891" s="2" t="s">
        <v>2906</v>
      </c>
      <c r="Q891" s="4"/>
      <c r="R891" s="4"/>
    </row>
    <row r="892" spans="4:18" x14ac:dyDescent="0.25">
      <c r="D892" s="94">
        <v>45330</v>
      </c>
      <c r="G892" s="2" t="s">
        <v>6768</v>
      </c>
      <c r="O892" s="95" t="s">
        <v>1812</v>
      </c>
      <c r="P892" s="2" t="s">
        <v>5019</v>
      </c>
      <c r="Q892" s="4"/>
      <c r="R892" s="4"/>
    </row>
    <row r="893" spans="4:18" x14ac:dyDescent="0.25">
      <c r="D893" s="94">
        <v>45331</v>
      </c>
      <c r="G893" s="2" t="s">
        <v>3874</v>
      </c>
      <c r="O893" s="95" t="s">
        <v>1813</v>
      </c>
      <c r="P893" s="2" t="s">
        <v>2907</v>
      </c>
      <c r="Q893" s="4"/>
      <c r="R893" s="4"/>
    </row>
    <row r="894" spans="4:18" x14ac:dyDescent="0.25">
      <c r="D894" s="94">
        <v>45332</v>
      </c>
      <c r="G894" s="2" t="s">
        <v>5394</v>
      </c>
      <c r="O894" s="95" t="s">
        <v>1814</v>
      </c>
      <c r="P894" s="2" t="s">
        <v>2908</v>
      </c>
      <c r="Q894" s="4"/>
      <c r="R894" s="4"/>
    </row>
    <row r="895" spans="4:18" x14ac:dyDescent="0.25">
      <c r="D895" s="94">
        <v>45333</v>
      </c>
      <c r="G895" s="2" t="s">
        <v>5395</v>
      </c>
      <c r="O895" s="95" t="s">
        <v>6321</v>
      </c>
      <c r="P895" s="2" t="s">
        <v>2865</v>
      </c>
      <c r="Q895" s="4"/>
      <c r="R895" s="4"/>
    </row>
    <row r="896" spans="4:18" x14ac:dyDescent="0.25">
      <c r="D896" s="94">
        <v>45334</v>
      </c>
      <c r="G896" s="2" t="s">
        <v>4331</v>
      </c>
      <c r="O896" s="95" t="s">
        <v>1815</v>
      </c>
      <c r="P896" s="2" t="s">
        <v>2866</v>
      </c>
      <c r="Q896" s="4"/>
      <c r="R896" s="4"/>
    </row>
    <row r="897" spans="4:18" x14ac:dyDescent="0.25">
      <c r="D897" s="94">
        <v>45335</v>
      </c>
      <c r="G897" s="2" t="s">
        <v>5396</v>
      </c>
      <c r="O897" s="95" t="s">
        <v>1816</v>
      </c>
      <c r="P897" s="2" t="s">
        <v>2868</v>
      </c>
      <c r="Q897" s="4"/>
      <c r="R897" s="4"/>
    </row>
    <row r="898" spans="4:18" x14ac:dyDescent="0.25">
      <c r="D898" s="94">
        <v>45336</v>
      </c>
      <c r="G898" s="2" t="s">
        <v>5397</v>
      </c>
      <c r="O898" s="95" t="s">
        <v>1817</v>
      </c>
      <c r="P898" s="2" t="s">
        <v>2909</v>
      </c>
      <c r="Q898" s="4"/>
      <c r="R898" s="4"/>
    </row>
    <row r="899" spans="4:18" x14ac:dyDescent="0.25">
      <c r="D899" s="94">
        <v>45337</v>
      </c>
      <c r="G899" s="2" t="s">
        <v>5398</v>
      </c>
      <c r="O899" s="95" t="s">
        <v>1818</v>
      </c>
      <c r="P899" s="2" t="s">
        <v>2910</v>
      </c>
      <c r="Q899" s="4"/>
      <c r="R899" s="4"/>
    </row>
    <row r="900" spans="4:18" x14ac:dyDescent="0.25">
      <c r="D900" s="94">
        <v>45338</v>
      </c>
      <c r="G900" s="2" t="s">
        <v>4332</v>
      </c>
      <c r="O900" s="95" t="s">
        <v>1819</v>
      </c>
      <c r="P900" s="2" t="s">
        <v>2911</v>
      </c>
      <c r="Q900" s="4"/>
      <c r="R900" s="4"/>
    </row>
    <row r="901" spans="4:18" x14ac:dyDescent="0.25">
      <c r="D901" s="94">
        <v>45339</v>
      </c>
      <c r="G901" s="2" t="s">
        <v>5399</v>
      </c>
      <c r="O901" s="95" t="s">
        <v>1820</v>
      </c>
      <c r="P901" s="2" t="s">
        <v>2912</v>
      </c>
      <c r="Q901" s="4"/>
      <c r="R901" s="4"/>
    </row>
    <row r="902" spans="4:18" x14ac:dyDescent="0.25">
      <c r="D902" s="94">
        <v>45340</v>
      </c>
      <c r="G902" s="2" t="s">
        <v>6769</v>
      </c>
      <c r="O902" s="95" t="s">
        <v>1821</v>
      </c>
      <c r="P902" s="2" t="s">
        <v>2913</v>
      </c>
      <c r="Q902" s="4"/>
      <c r="R902" s="4"/>
    </row>
    <row r="903" spans="4:18" x14ac:dyDescent="0.25">
      <c r="D903" s="94">
        <v>45341</v>
      </c>
      <c r="G903" s="2" t="s">
        <v>4333</v>
      </c>
      <c r="O903" s="95" t="s">
        <v>1822</v>
      </c>
      <c r="P903" s="2" t="s">
        <v>2914</v>
      </c>
      <c r="Q903" s="4"/>
      <c r="R903" s="4"/>
    </row>
    <row r="904" spans="4:18" x14ac:dyDescent="0.25">
      <c r="D904" s="94">
        <v>45342</v>
      </c>
      <c r="G904" s="2" t="s">
        <v>4333</v>
      </c>
      <c r="O904" s="95" t="s">
        <v>1823</v>
      </c>
      <c r="P904" s="2" t="s">
        <v>2915</v>
      </c>
      <c r="Q904" s="4"/>
      <c r="R904" s="4"/>
    </row>
    <row r="905" spans="4:18" x14ac:dyDescent="0.25">
      <c r="D905" s="94">
        <v>45343</v>
      </c>
      <c r="G905" s="2" t="s">
        <v>5400</v>
      </c>
      <c r="O905" s="95" t="s">
        <v>1824</v>
      </c>
      <c r="P905" s="2" t="s">
        <v>2916</v>
      </c>
      <c r="Q905" s="4"/>
      <c r="R905" s="4"/>
    </row>
    <row r="906" spans="4:18" x14ac:dyDescent="0.25">
      <c r="D906" s="94">
        <v>45344</v>
      </c>
      <c r="G906" s="2" t="s">
        <v>5400</v>
      </c>
      <c r="O906" s="95" t="s">
        <v>1825</v>
      </c>
      <c r="P906" s="2" t="s">
        <v>2917</v>
      </c>
      <c r="Q906" s="4"/>
      <c r="R906" s="4"/>
    </row>
    <row r="907" spans="4:18" x14ac:dyDescent="0.25">
      <c r="D907" s="94">
        <v>45345</v>
      </c>
      <c r="G907" s="2" t="s">
        <v>5401</v>
      </c>
      <c r="O907" s="95" t="s">
        <v>1826</v>
      </c>
      <c r="P907" s="2" t="s">
        <v>2918</v>
      </c>
      <c r="Q907" s="4"/>
      <c r="R907" s="4"/>
    </row>
    <row r="908" spans="4:18" x14ac:dyDescent="0.25">
      <c r="D908" s="94">
        <v>45346</v>
      </c>
      <c r="G908" s="2" t="s">
        <v>5402</v>
      </c>
      <c r="O908" s="95" t="s">
        <v>6322</v>
      </c>
      <c r="P908" s="2" t="s">
        <v>6323</v>
      </c>
      <c r="Q908" s="4"/>
      <c r="R908" s="4"/>
    </row>
    <row r="909" spans="4:18" x14ac:dyDescent="0.25">
      <c r="D909" s="94">
        <v>45347</v>
      </c>
      <c r="G909" s="2" t="s">
        <v>4334</v>
      </c>
      <c r="O909" s="95" t="s">
        <v>6324</v>
      </c>
      <c r="P909" s="2" t="s">
        <v>6325</v>
      </c>
      <c r="Q909" s="4"/>
      <c r="R909" s="4"/>
    </row>
    <row r="910" spans="4:18" x14ac:dyDescent="0.25">
      <c r="D910" s="94">
        <v>45348</v>
      </c>
      <c r="G910" s="2" t="s">
        <v>4334</v>
      </c>
      <c r="O910" s="95" t="s">
        <v>1827</v>
      </c>
      <c r="P910" s="2" t="s">
        <v>2919</v>
      </c>
      <c r="Q910" s="4"/>
      <c r="R910" s="4"/>
    </row>
    <row r="911" spans="4:18" x14ac:dyDescent="0.25">
      <c r="D911" s="94">
        <v>45349</v>
      </c>
      <c r="G911" s="2" t="s">
        <v>6770</v>
      </c>
      <c r="O911" s="95" t="s">
        <v>1828</v>
      </c>
      <c r="P911" s="2" t="s">
        <v>2920</v>
      </c>
      <c r="Q911" s="4"/>
      <c r="R911" s="4"/>
    </row>
    <row r="912" spans="4:18" x14ac:dyDescent="0.25">
      <c r="D912" s="94">
        <v>45350</v>
      </c>
      <c r="G912" s="2" t="s">
        <v>6770</v>
      </c>
      <c r="O912" s="95" t="s">
        <v>6326</v>
      </c>
      <c r="P912" s="2" t="s">
        <v>6327</v>
      </c>
      <c r="Q912" s="4"/>
      <c r="R912" s="4"/>
    </row>
    <row r="913" spans="4:18" x14ac:dyDescent="0.25">
      <c r="D913" s="94">
        <v>45351</v>
      </c>
      <c r="G913" s="2" t="s">
        <v>6771</v>
      </c>
      <c r="O913" s="95" t="s">
        <v>1829</v>
      </c>
      <c r="P913" s="2" t="s">
        <v>2921</v>
      </c>
      <c r="Q913" s="4"/>
      <c r="R913" s="4"/>
    </row>
    <row r="914" spans="4:18" x14ac:dyDescent="0.25">
      <c r="D914" s="94">
        <v>45352</v>
      </c>
      <c r="G914" s="2" t="s">
        <v>4335</v>
      </c>
      <c r="O914" s="95" t="s">
        <v>1830</v>
      </c>
      <c r="P914" s="2" t="s">
        <v>2922</v>
      </c>
      <c r="Q914" s="4"/>
      <c r="R914" s="4"/>
    </row>
    <row r="915" spans="4:18" x14ac:dyDescent="0.25">
      <c r="D915" s="94">
        <v>45353</v>
      </c>
      <c r="G915" s="2" t="s">
        <v>4336</v>
      </c>
      <c r="O915" s="95" t="s">
        <v>1831</v>
      </c>
      <c r="P915" s="2" t="s">
        <v>2923</v>
      </c>
      <c r="Q915" s="4"/>
      <c r="R915" s="4"/>
    </row>
    <row r="916" spans="4:18" x14ac:dyDescent="0.25">
      <c r="D916" s="94">
        <v>45354</v>
      </c>
      <c r="G916" s="2" t="s">
        <v>4337</v>
      </c>
      <c r="O916" s="95" t="s">
        <v>1832</v>
      </c>
      <c r="P916" s="2" t="s">
        <v>2924</v>
      </c>
      <c r="Q916" s="4"/>
      <c r="R916" s="4"/>
    </row>
    <row r="917" spans="4:18" x14ac:dyDescent="0.25">
      <c r="D917" s="94">
        <v>45355</v>
      </c>
      <c r="G917" s="2" t="s">
        <v>6772</v>
      </c>
      <c r="O917" s="95" t="s">
        <v>1833</v>
      </c>
      <c r="P917" s="2" t="s">
        <v>2925</v>
      </c>
      <c r="Q917" s="4"/>
      <c r="R917" s="4"/>
    </row>
    <row r="918" spans="4:18" x14ac:dyDescent="0.25">
      <c r="D918" s="94">
        <v>45356</v>
      </c>
      <c r="G918" s="2" t="s">
        <v>4338</v>
      </c>
      <c r="O918" s="95" t="s">
        <v>1834</v>
      </c>
      <c r="P918" s="2" t="s">
        <v>2926</v>
      </c>
      <c r="Q918" s="4"/>
      <c r="R918" s="4"/>
    </row>
    <row r="919" spans="4:18" x14ac:dyDescent="0.25">
      <c r="D919" s="94">
        <v>45357</v>
      </c>
      <c r="G919" s="2" t="s">
        <v>4339</v>
      </c>
      <c r="O919" s="95" t="s">
        <v>1835</v>
      </c>
      <c r="P919" s="2" t="s">
        <v>2927</v>
      </c>
      <c r="Q919" s="4"/>
      <c r="R919" s="4"/>
    </row>
    <row r="920" spans="4:18" x14ac:dyDescent="0.25">
      <c r="D920" s="94">
        <v>45358</v>
      </c>
      <c r="G920" s="2" t="s">
        <v>6773</v>
      </c>
      <c r="O920" s="95" t="s">
        <v>1836</v>
      </c>
      <c r="P920" s="2" t="s">
        <v>2928</v>
      </c>
      <c r="Q920" s="4"/>
      <c r="R920" s="4"/>
    </row>
    <row r="921" spans="4:18" x14ac:dyDescent="0.25">
      <c r="D921" s="94">
        <v>45359</v>
      </c>
      <c r="G921" s="2" t="s">
        <v>6774</v>
      </c>
      <c r="O921" s="95" t="s">
        <v>1837</v>
      </c>
      <c r="P921" s="2" t="s">
        <v>2929</v>
      </c>
      <c r="Q921" s="4"/>
      <c r="R921" s="4"/>
    </row>
    <row r="922" spans="4:18" x14ac:dyDescent="0.25">
      <c r="D922" s="94">
        <v>45360</v>
      </c>
      <c r="G922" s="2" t="s">
        <v>6775</v>
      </c>
      <c r="O922" s="95" t="s">
        <v>1838</v>
      </c>
      <c r="P922" s="2" t="s">
        <v>2930</v>
      </c>
      <c r="Q922" s="4"/>
      <c r="R922" s="4"/>
    </row>
    <row r="923" spans="4:18" x14ac:dyDescent="0.25">
      <c r="D923" s="94">
        <v>45361</v>
      </c>
      <c r="G923" s="2" t="s">
        <v>6776</v>
      </c>
      <c r="O923" s="95" t="s">
        <v>1839</v>
      </c>
      <c r="P923" s="2" t="s">
        <v>2931</v>
      </c>
      <c r="Q923" s="4"/>
      <c r="R923" s="4"/>
    </row>
    <row r="924" spans="4:18" x14ac:dyDescent="0.25">
      <c r="D924" s="94">
        <v>45362</v>
      </c>
      <c r="G924" s="2" t="s">
        <v>6777</v>
      </c>
      <c r="O924" s="95" t="s">
        <v>1840</v>
      </c>
      <c r="P924" s="2" t="s">
        <v>2932</v>
      </c>
      <c r="Q924" s="4"/>
      <c r="R924" s="4"/>
    </row>
    <row r="925" spans="4:18" x14ac:dyDescent="0.25">
      <c r="D925" s="94">
        <v>45363</v>
      </c>
      <c r="G925" s="2" t="s">
        <v>6777</v>
      </c>
      <c r="O925" s="95" t="s">
        <v>1841</v>
      </c>
      <c r="P925" s="2" t="s">
        <v>2933</v>
      </c>
      <c r="Q925" s="4"/>
      <c r="R925" s="4"/>
    </row>
    <row r="926" spans="4:18" x14ac:dyDescent="0.25">
      <c r="D926" s="94">
        <v>45364</v>
      </c>
      <c r="G926" s="2" t="s">
        <v>6778</v>
      </c>
      <c r="O926" s="95" t="s">
        <v>1842</v>
      </c>
      <c r="P926" s="2" t="s">
        <v>2934</v>
      </c>
      <c r="Q926" s="4"/>
      <c r="R926" s="4"/>
    </row>
    <row r="927" spans="4:18" x14ac:dyDescent="0.25">
      <c r="D927" s="94">
        <v>45365</v>
      </c>
      <c r="G927" s="2" t="s">
        <v>6779</v>
      </c>
      <c r="O927" s="95" t="s">
        <v>1843</v>
      </c>
      <c r="P927" s="2" t="s">
        <v>2935</v>
      </c>
      <c r="Q927" s="4"/>
      <c r="R927" s="4"/>
    </row>
    <row r="928" spans="4:18" x14ac:dyDescent="0.25">
      <c r="D928" s="94">
        <v>45366</v>
      </c>
      <c r="G928" s="2" t="s">
        <v>6780</v>
      </c>
      <c r="O928" s="95" t="s">
        <v>1844</v>
      </c>
      <c r="P928" s="2" t="s">
        <v>2936</v>
      </c>
      <c r="Q928" s="4"/>
      <c r="R928" s="4"/>
    </row>
    <row r="929" spans="4:18" x14ac:dyDescent="0.25">
      <c r="D929" s="94">
        <v>45367</v>
      </c>
      <c r="G929" s="2" t="s">
        <v>5403</v>
      </c>
      <c r="O929" s="95" t="s">
        <v>1845</v>
      </c>
      <c r="P929" s="2" t="s">
        <v>2937</v>
      </c>
      <c r="Q929" s="4"/>
      <c r="R929" s="4"/>
    </row>
    <row r="930" spans="4:18" x14ac:dyDescent="0.25">
      <c r="D930" s="94">
        <v>45368</v>
      </c>
      <c r="G930" s="2" t="s">
        <v>6781</v>
      </c>
      <c r="O930" s="95" t="s">
        <v>1846</v>
      </c>
      <c r="P930" s="2" t="s">
        <v>2938</v>
      </c>
      <c r="Q930" s="4"/>
      <c r="R930" s="4"/>
    </row>
    <row r="931" spans="4:18" x14ac:dyDescent="0.25">
      <c r="D931" s="94">
        <v>45369</v>
      </c>
      <c r="G931" s="2" t="s">
        <v>5404</v>
      </c>
      <c r="O931" s="95" t="s">
        <v>1846</v>
      </c>
      <c r="P931" s="2" t="s">
        <v>5020</v>
      </c>
      <c r="Q931" s="4"/>
      <c r="R931" s="4"/>
    </row>
    <row r="932" spans="4:18" x14ac:dyDescent="0.25">
      <c r="D932" s="94">
        <v>45370</v>
      </c>
      <c r="G932" s="2" t="s">
        <v>6782</v>
      </c>
      <c r="O932" s="95" t="s">
        <v>1847</v>
      </c>
      <c r="P932" s="2" t="s">
        <v>2939</v>
      </c>
      <c r="Q932" s="4"/>
      <c r="R932" s="4"/>
    </row>
    <row r="933" spans="4:18" x14ac:dyDescent="0.25">
      <c r="D933" s="94">
        <v>45371</v>
      </c>
      <c r="G933" s="2" t="s">
        <v>4340</v>
      </c>
      <c r="O933" s="95" t="s">
        <v>1848</v>
      </c>
      <c r="P933" s="2" t="s">
        <v>2940</v>
      </c>
      <c r="Q933" s="4"/>
      <c r="R933" s="4"/>
    </row>
    <row r="934" spans="4:18" x14ac:dyDescent="0.25">
      <c r="D934" s="94">
        <v>45372</v>
      </c>
      <c r="G934" s="2" t="s">
        <v>6783</v>
      </c>
      <c r="O934" s="95" t="s">
        <v>1849</v>
      </c>
      <c r="P934" s="2" t="s">
        <v>2941</v>
      </c>
      <c r="Q934" s="4"/>
      <c r="R934" s="4"/>
    </row>
    <row r="935" spans="4:18" x14ac:dyDescent="0.25">
      <c r="D935" s="94">
        <v>45373</v>
      </c>
      <c r="G935" s="2" t="s">
        <v>5405</v>
      </c>
      <c r="O935" s="95" t="s">
        <v>5060</v>
      </c>
      <c r="P935" s="2" t="s">
        <v>5021</v>
      </c>
      <c r="Q935" s="4"/>
      <c r="R935" s="4"/>
    </row>
    <row r="936" spans="4:18" x14ac:dyDescent="0.25">
      <c r="D936" s="94">
        <v>45374</v>
      </c>
      <c r="G936" s="2" t="s">
        <v>6784</v>
      </c>
      <c r="O936" s="95" t="s">
        <v>1850</v>
      </c>
      <c r="P936" s="2" t="s">
        <v>2942</v>
      </c>
      <c r="Q936" s="4"/>
      <c r="R936" s="4"/>
    </row>
    <row r="937" spans="4:18" x14ac:dyDescent="0.25">
      <c r="D937" s="94">
        <v>45375</v>
      </c>
      <c r="G937" s="2" t="s">
        <v>6784</v>
      </c>
      <c r="O937" s="95" t="s">
        <v>1851</v>
      </c>
      <c r="P937" s="2" t="s">
        <v>2943</v>
      </c>
      <c r="Q937" s="4"/>
      <c r="R937" s="4"/>
    </row>
    <row r="938" spans="4:18" x14ac:dyDescent="0.25">
      <c r="D938" s="94">
        <v>45376</v>
      </c>
      <c r="G938" s="2" t="s">
        <v>4341</v>
      </c>
      <c r="O938" s="95" t="s">
        <v>1852</v>
      </c>
      <c r="P938" s="2" t="s">
        <v>2944</v>
      </c>
      <c r="Q938" s="4"/>
      <c r="R938" s="4"/>
    </row>
    <row r="939" spans="4:18" x14ac:dyDescent="0.25">
      <c r="D939" s="94">
        <v>45377</v>
      </c>
      <c r="G939" s="2" t="s">
        <v>4342</v>
      </c>
      <c r="O939" s="95" t="s">
        <v>1853</v>
      </c>
      <c r="P939" s="2" t="s">
        <v>2945</v>
      </c>
      <c r="Q939" s="4"/>
      <c r="R939" s="4"/>
    </row>
    <row r="940" spans="4:18" x14ac:dyDescent="0.25">
      <c r="D940" s="94">
        <v>45378</v>
      </c>
      <c r="G940" s="2" t="s">
        <v>5406</v>
      </c>
      <c r="O940" s="95" t="s">
        <v>1854</v>
      </c>
      <c r="P940" s="2" t="s">
        <v>2946</v>
      </c>
      <c r="Q940" s="4"/>
      <c r="R940" s="4"/>
    </row>
    <row r="941" spans="4:18" x14ac:dyDescent="0.25">
      <c r="D941" s="94">
        <v>45379</v>
      </c>
      <c r="G941" s="2" t="s">
        <v>4343</v>
      </c>
      <c r="O941" s="95" t="s">
        <v>6328</v>
      </c>
      <c r="P941" s="2" t="s">
        <v>6329</v>
      </c>
      <c r="Q941" s="4"/>
      <c r="R941" s="4"/>
    </row>
    <row r="942" spans="4:18" x14ac:dyDescent="0.25">
      <c r="D942" s="94">
        <v>45380</v>
      </c>
      <c r="G942" s="2" t="s">
        <v>205</v>
      </c>
      <c r="O942" s="95" t="s">
        <v>1855</v>
      </c>
      <c r="P942" s="2" t="s">
        <v>2947</v>
      </c>
      <c r="Q942" s="4"/>
      <c r="R942" s="4"/>
    </row>
    <row r="943" spans="4:18" x14ac:dyDescent="0.25">
      <c r="D943" s="94">
        <v>45381</v>
      </c>
      <c r="G943" s="2" t="s">
        <v>5407</v>
      </c>
      <c r="O943" s="95" t="s">
        <v>1856</v>
      </c>
      <c r="P943" s="2" t="s">
        <v>2948</v>
      </c>
      <c r="Q943" s="4"/>
      <c r="R943" s="4"/>
    </row>
    <row r="944" spans="4:18" x14ac:dyDescent="0.25">
      <c r="D944" s="94">
        <v>45382</v>
      </c>
      <c r="G944" s="2" t="s">
        <v>206</v>
      </c>
      <c r="O944" s="95" t="s">
        <v>1857</v>
      </c>
      <c r="P944" s="2" t="s">
        <v>2949</v>
      </c>
      <c r="Q944" s="4"/>
      <c r="R944" s="4"/>
    </row>
    <row r="945" spans="4:18" x14ac:dyDescent="0.25">
      <c r="D945" s="94">
        <v>45383</v>
      </c>
      <c r="G945" s="2" t="s">
        <v>5408</v>
      </c>
      <c r="O945" s="95" t="s">
        <v>1858</v>
      </c>
      <c r="P945" s="2" t="s">
        <v>2950</v>
      </c>
      <c r="Q945" s="4"/>
      <c r="R945" s="4"/>
    </row>
    <row r="946" spans="4:18" x14ac:dyDescent="0.25">
      <c r="D946" s="94">
        <v>45384</v>
      </c>
      <c r="G946" s="2" t="s">
        <v>4344</v>
      </c>
      <c r="O946" s="95" t="s">
        <v>1859</v>
      </c>
      <c r="P946" s="2" t="s">
        <v>2951</v>
      </c>
      <c r="Q946" s="4"/>
      <c r="R946" s="4"/>
    </row>
    <row r="947" spans="4:18" x14ac:dyDescent="0.25">
      <c r="D947" s="94">
        <v>45385</v>
      </c>
      <c r="G947" s="2" t="s">
        <v>207</v>
      </c>
      <c r="O947" s="95" t="s">
        <v>1860</v>
      </c>
      <c r="P947" s="2" t="s">
        <v>2952</v>
      </c>
      <c r="Q947" s="4"/>
      <c r="R947" s="4"/>
    </row>
    <row r="948" spans="4:18" x14ac:dyDescent="0.25">
      <c r="D948" s="94">
        <v>45386</v>
      </c>
      <c r="G948" s="2" t="s">
        <v>4345</v>
      </c>
      <c r="O948" s="95" t="s">
        <v>6330</v>
      </c>
      <c r="P948" s="2" t="s">
        <v>6331</v>
      </c>
      <c r="Q948" s="4"/>
      <c r="R948" s="4"/>
    </row>
    <row r="949" spans="4:18" x14ac:dyDescent="0.25">
      <c r="D949" s="94">
        <v>45387</v>
      </c>
      <c r="G949" s="2" t="s">
        <v>208</v>
      </c>
      <c r="O949" s="95" t="s">
        <v>1861</v>
      </c>
      <c r="P949" s="2" t="s">
        <v>2953</v>
      </c>
      <c r="Q949" s="4"/>
      <c r="R949" s="4"/>
    </row>
    <row r="950" spans="4:18" x14ac:dyDescent="0.25">
      <c r="D950" s="94">
        <v>45388</v>
      </c>
      <c r="G950" s="2" t="s">
        <v>209</v>
      </c>
      <c r="O950" s="95" t="s">
        <v>1862</v>
      </c>
      <c r="P950" s="2" t="s">
        <v>2954</v>
      </c>
      <c r="Q950" s="4"/>
      <c r="R950" s="4"/>
    </row>
    <row r="951" spans="4:18" x14ac:dyDescent="0.25">
      <c r="D951" s="94">
        <v>45389</v>
      </c>
      <c r="G951" s="2" t="s">
        <v>210</v>
      </c>
      <c r="O951" s="95" t="s">
        <v>1863</v>
      </c>
      <c r="P951" s="2" t="s">
        <v>2955</v>
      </c>
      <c r="Q951" s="4"/>
      <c r="R951" s="4"/>
    </row>
    <row r="952" spans="4:18" x14ac:dyDescent="0.25">
      <c r="D952" s="94">
        <v>45390</v>
      </c>
      <c r="G952" s="2" t="s">
        <v>6785</v>
      </c>
      <c r="O952" s="95" t="s">
        <v>1864</v>
      </c>
      <c r="P952" s="2" t="s">
        <v>2956</v>
      </c>
      <c r="Q952" s="4"/>
      <c r="R952" s="4"/>
    </row>
    <row r="953" spans="4:18" x14ac:dyDescent="0.25">
      <c r="D953" s="94">
        <v>45391</v>
      </c>
      <c r="G953" s="2" t="s">
        <v>5409</v>
      </c>
      <c r="O953" s="95" t="s">
        <v>1865</v>
      </c>
      <c r="P953" s="2" t="s">
        <v>2957</v>
      </c>
      <c r="Q953" s="4"/>
      <c r="R953" s="4"/>
    </row>
    <row r="954" spans="4:18" x14ac:dyDescent="0.25">
      <c r="D954" s="94">
        <v>45392</v>
      </c>
      <c r="G954" s="2" t="s">
        <v>5410</v>
      </c>
      <c r="O954" s="95" t="s">
        <v>5061</v>
      </c>
      <c r="P954" s="2" t="s">
        <v>5022</v>
      </c>
      <c r="Q954" s="4"/>
      <c r="R954" s="4"/>
    </row>
    <row r="955" spans="4:18" x14ac:dyDescent="0.25">
      <c r="D955" s="94">
        <v>45393</v>
      </c>
      <c r="G955" s="2" t="s">
        <v>6786</v>
      </c>
      <c r="O955" s="95" t="s">
        <v>1866</v>
      </c>
      <c r="P955" s="2" t="s">
        <v>2958</v>
      </c>
      <c r="Q955" s="4"/>
      <c r="R955" s="4"/>
    </row>
    <row r="956" spans="4:18" x14ac:dyDescent="0.25">
      <c r="D956" s="94">
        <v>45394</v>
      </c>
      <c r="G956" s="2" t="s">
        <v>4346</v>
      </c>
      <c r="O956" s="95" t="s">
        <v>1867</v>
      </c>
      <c r="P956" s="2" t="s">
        <v>2959</v>
      </c>
      <c r="Q956" s="4"/>
      <c r="R956" s="4"/>
    </row>
    <row r="957" spans="4:18" x14ac:dyDescent="0.25">
      <c r="D957" s="94">
        <v>45395</v>
      </c>
      <c r="G957" s="2" t="s">
        <v>4347</v>
      </c>
      <c r="O957" s="95" t="s">
        <v>1867</v>
      </c>
      <c r="P957" s="2" t="s">
        <v>2960</v>
      </c>
      <c r="Q957" s="4"/>
      <c r="R957" s="4"/>
    </row>
    <row r="958" spans="4:18" x14ac:dyDescent="0.25">
      <c r="D958" s="94">
        <v>45396</v>
      </c>
      <c r="G958" s="2" t="s">
        <v>4348</v>
      </c>
      <c r="O958" s="95" t="s">
        <v>1868</v>
      </c>
      <c r="P958" s="2" t="s">
        <v>2961</v>
      </c>
      <c r="Q958" s="4"/>
      <c r="R958" s="4"/>
    </row>
    <row r="959" spans="4:18" x14ac:dyDescent="0.25">
      <c r="D959" s="94">
        <v>45397</v>
      </c>
      <c r="G959" s="2" t="s">
        <v>4348</v>
      </c>
      <c r="O959" s="95" t="s">
        <v>1869</v>
      </c>
      <c r="P959" s="2" t="s">
        <v>2962</v>
      </c>
      <c r="Q959" s="4"/>
      <c r="R959" s="4"/>
    </row>
    <row r="960" spans="4:18" x14ac:dyDescent="0.25">
      <c r="D960" s="94">
        <v>45398</v>
      </c>
      <c r="G960" s="2" t="s">
        <v>4010</v>
      </c>
      <c r="O960" s="95" t="s">
        <v>1870</v>
      </c>
      <c r="P960" s="2" t="s">
        <v>2963</v>
      </c>
      <c r="Q960" s="4"/>
      <c r="R960" s="4"/>
    </row>
    <row r="961" spans="4:18" x14ac:dyDescent="0.25">
      <c r="D961" s="94">
        <v>45399</v>
      </c>
      <c r="G961" s="2" t="s">
        <v>4349</v>
      </c>
      <c r="O961" s="95" t="s">
        <v>1871</v>
      </c>
      <c r="P961" s="2" t="s">
        <v>2964</v>
      </c>
      <c r="Q961" s="4"/>
      <c r="R961" s="4"/>
    </row>
    <row r="962" spans="4:18" x14ac:dyDescent="0.25">
      <c r="D962" s="94">
        <v>45400</v>
      </c>
      <c r="G962" s="2" t="s">
        <v>5411</v>
      </c>
      <c r="O962" s="95" t="s">
        <v>1872</v>
      </c>
      <c r="P962" s="2" t="s">
        <v>2965</v>
      </c>
      <c r="Q962" s="4"/>
      <c r="R962" s="4"/>
    </row>
    <row r="963" spans="4:18" x14ac:dyDescent="0.25">
      <c r="D963" s="94">
        <v>45401</v>
      </c>
      <c r="G963" s="2" t="s">
        <v>211</v>
      </c>
      <c r="O963" s="95" t="s">
        <v>1873</v>
      </c>
      <c r="P963" s="2" t="s">
        <v>2966</v>
      </c>
      <c r="Q963" s="4"/>
      <c r="R963" s="4"/>
    </row>
    <row r="964" spans="4:18" x14ac:dyDescent="0.25">
      <c r="D964" s="94">
        <v>45402</v>
      </c>
      <c r="G964" s="2" t="s">
        <v>5412</v>
      </c>
      <c r="O964" s="95" t="s">
        <v>1874</v>
      </c>
      <c r="P964" s="2" t="s">
        <v>2967</v>
      </c>
      <c r="Q964" s="4"/>
      <c r="R964" s="4"/>
    </row>
    <row r="965" spans="4:18" x14ac:dyDescent="0.25">
      <c r="D965" s="94">
        <v>45403</v>
      </c>
      <c r="G965" s="2" t="s">
        <v>5413</v>
      </c>
      <c r="O965" s="95" t="s">
        <v>1875</v>
      </c>
      <c r="P965" s="2" t="s">
        <v>2968</v>
      </c>
      <c r="Q965" s="4"/>
      <c r="R965" s="4"/>
    </row>
    <row r="966" spans="4:18" x14ac:dyDescent="0.25">
      <c r="D966" s="94">
        <v>45404</v>
      </c>
      <c r="G966" s="2" t="s">
        <v>212</v>
      </c>
      <c r="O966" s="95" t="s">
        <v>1876</v>
      </c>
      <c r="P966" s="2" t="s">
        <v>2969</v>
      </c>
      <c r="Q966" s="4"/>
      <c r="R966" s="4"/>
    </row>
    <row r="967" spans="4:18" x14ac:dyDescent="0.25">
      <c r="D967" s="94">
        <v>45405</v>
      </c>
      <c r="G967" s="2" t="s">
        <v>213</v>
      </c>
      <c r="O967" s="95" t="s">
        <v>1877</v>
      </c>
      <c r="P967" s="2" t="s">
        <v>2970</v>
      </c>
      <c r="Q967" s="4"/>
      <c r="R967" s="4"/>
    </row>
    <row r="968" spans="4:18" x14ac:dyDescent="0.25">
      <c r="D968" s="94">
        <v>45406</v>
      </c>
      <c r="G968" s="2" t="s">
        <v>5414</v>
      </c>
      <c r="O968" s="95" t="s">
        <v>1878</v>
      </c>
      <c r="P968" s="2" t="s">
        <v>2971</v>
      </c>
      <c r="Q968" s="4"/>
      <c r="R968" s="4"/>
    </row>
    <row r="969" spans="4:18" x14ac:dyDescent="0.25">
      <c r="D969" s="94">
        <v>45407</v>
      </c>
      <c r="G969" s="2" t="s">
        <v>214</v>
      </c>
      <c r="O969" s="95" t="s">
        <v>1879</v>
      </c>
      <c r="P969" s="2" t="s">
        <v>2972</v>
      </c>
      <c r="Q969" s="4"/>
      <c r="R969" s="4"/>
    </row>
    <row r="970" spans="4:18" x14ac:dyDescent="0.25">
      <c r="D970" s="94">
        <v>45408</v>
      </c>
      <c r="G970" s="2" t="s">
        <v>5415</v>
      </c>
      <c r="O970" s="95" t="s">
        <v>1880</v>
      </c>
      <c r="P970" s="2" t="s">
        <v>2973</v>
      </c>
      <c r="Q970" s="4"/>
      <c r="R970" s="4"/>
    </row>
    <row r="971" spans="4:18" x14ac:dyDescent="0.25">
      <c r="D971" s="94">
        <v>45409</v>
      </c>
      <c r="G971" s="2" t="s">
        <v>5416</v>
      </c>
      <c r="O971" s="95" t="s">
        <v>1881</v>
      </c>
      <c r="P971" s="2" t="s">
        <v>2974</v>
      </c>
      <c r="Q971" s="4"/>
      <c r="R971" s="4"/>
    </row>
    <row r="972" spans="4:18" x14ac:dyDescent="0.25">
      <c r="D972" s="94">
        <v>45410</v>
      </c>
      <c r="G972" s="2" t="s">
        <v>4350</v>
      </c>
      <c r="O972" s="95" t="s">
        <v>1882</v>
      </c>
      <c r="P972" s="2" t="s">
        <v>2975</v>
      </c>
      <c r="Q972" s="4"/>
      <c r="R972" s="4"/>
    </row>
    <row r="973" spans="4:18" x14ac:dyDescent="0.25">
      <c r="D973" s="94">
        <v>45411</v>
      </c>
      <c r="G973" s="2" t="s">
        <v>4351</v>
      </c>
      <c r="O973" s="95" t="s">
        <v>1883</v>
      </c>
      <c r="P973" s="2" t="s">
        <v>2976</v>
      </c>
      <c r="Q973" s="4"/>
      <c r="R973" s="4"/>
    </row>
    <row r="974" spans="4:18" x14ac:dyDescent="0.25">
      <c r="D974" s="94">
        <v>45412</v>
      </c>
      <c r="G974" s="2" t="s">
        <v>5417</v>
      </c>
      <c r="O974" s="95" t="s">
        <v>1884</v>
      </c>
      <c r="P974" s="2" t="s">
        <v>2977</v>
      </c>
      <c r="Q974" s="4"/>
      <c r="R974" s="4"/>
    </row>
    <row r="975" spans="4:18" x14ac:dyDescent="0.25">
      <c r="D975" s="94">
        <v>45413</v>
      </c>
      <c r="G975" s="2" t="s">
        <v>5418</v>
      </c>
      <c r="O975" s="95" t="s">
        <v>1885</v>
      </c>
      <c r="P975" s="2" t="s">
        <v>2978</v>
      </c>
      <c r="Q975" s="4"/>
      <c r="R975" s="4"/>
    </row>
    <row r="976" spans="4:18" x14ac:dyDescent="0.25">
      <c r="D976" s="94">
        <v>45414</v>
      </c>
      <c r="G976" s="2" t="s">
        <v>5419</v>
      </c>
      <c r="O976" s="95" t="s">
        <v>1886</v>
      </c>
      <c r="P976" s="2" t="s">
        <v>2979</v>
      </c>
      <c r="Q976" s="4"/>
      <c r="R976" s="4"/>
    </row>
    <row r="977" spans="4:18" x14ac:dyDescent="0.25">
      <c r="D977" s="94">
        <v>45415</v>
      </c>
      <c r="G977" s="2" t="s">
        <v>4352</v>
      </c>
      <c r="O977" s="95" t="s">
        <v>1887</v>
      </c>
      <c r="P977" s="2" t="s">
        <v>2980</v>
      </c>
      <c r="Q977" s="4"/>
      <c r="R977" s="4"/>
    </row>
    <row r="978" spans="4:18" x14ac:dyDescent="0.25">
      <c r="D978" s="94">
        <v>45416</v>
      </c>
      <c r="G978" s="2" t="s">
        <v>5420</v>
      </c>
      <c r="O978" s="95" t="s">
        <v>1888</v>
      </c>
      <c r="P978" s="2" t="s">
        <v>2981</v>
      </c>
      <c r="Q978" s="4"/>
      <c r="R978" s="4"/>
    </row>
    <row r="979" spans="4:18" x14ac:dyDescent="0.25">
      <c r="D979" s="94">
        <v>45417</v>
      </c>
      <c r="G979" s="2" t="s">
        <v>5420</v>
      </c>
      <c r="O979" s="95" t="s">
        <v>1889</v>
      </c>
      <c r="P979" s="2" t="s">
        <v>2982</v>
      </c>
      <c r="Q979" s="4"/>
      <c r="R979" s="4"/>
    </row>
    <row r="980" spans="4:18" x14ac:dyDescent="0.25">
      <c r="D980" s="94">
        <v>45418</v>
      </c>
      <c r="G980" s="2" t="s">
        <v>4353</v>
      </c>
      <c r="O980" s="95" t="s">
        <v>1890</v>
      </c>
      <c r="P980" s="2" t="s">
        <v>2983</v>
      </c>
      <c r="Q980" s="4"/>
      <c r="R980" s="4"/>
    </row>
    <row r="981" spans="4:18" x14ac:dyDescent="0.25">
      <c r="D981" s="94">
        <v>45419</v>
      </c>
      <c r="G981" s="2" t="s">
        <v>4354</v>
      </c>
      <c r="O981" s="95" t="s">
        <v>1891</v>
      </c>
      <c r="P981" s="2" t="s">
        <v>2984</v>
      </c>
      <c r="Q981" s="4"/>
      <c r="R981" s="4"/>
    </row>
    <row r="982" spans="4:18" x14ac:dyDescent="0.25">
      <c r="D982" s="94">
        <v>45420</v>
      </c>
      <c r="G982" s="2" t="s">
        <v>215</v>
      </c>
      <c r="O982" s="95" t="s">
        <v>1892</v>
      </c>
      <c r="P982" s="2" t="s">
        <v>2985</v>
      </c>
      <c r="Q982" s="4"/>
      <c r="R982" s="4"/>
    </row>
    <row r="983" spans="4:18" x14ac:dyDescent="0.25">
      <c r="D983" s="94">
        <v>45421</v>
      </c>
      <c r="G983" s="2" t="s">
        <v>6787</v>
      </c>
      <c r="O983" s="95" t="s">
        <v>1893</v>
      </c>
      <c r="P983" s="2" t="s">
        <v>2986</v>
      </c>
      <c r="Q983" s="4"/>
      <c r="R983" s="4"/>
    </row>
    <row r="984" spans="4:18" x14ac:dyDescent="0.25">
      <c r="D984" s="94">
        <v>45422</v>
      </c>
      <c r="G984" s="2" t="s">
        <v>5421</v>
      </c>
      <c r="O984" s="95" t="s">
        <v>1894</v>
      </c>
      <c r="P984" s="2" t="s">
        <v>2987</v>
      </c>
      <c r="Q984" s="4"/>
      <c r="R984" s="4"/>
    </row>
    <row r="985" spans="4:18" x14ac:dyDescent="0.25">
      <c r="D985" s="94">
        <v>45423</v>
      </c>
      <c r="G985" s="2" t="s">
        <v>4355</v>
      </c>
      <c r="O985" s="95" t="s">
        <v>1895</v>
      </c>
      <c r="P985" s="2" t="s">
        <v>2988</v>
      </c>
      <c r="Q985" s="4"/>
      <c r="R985" s="4"/>
    </row>
    <row r="986" spans="4:18" x14ac:dyDescent="0.25">
      <c r="D986" s="94">
        <v>45424</v>
      </c>
      <c r="G986" s="2" t="s">
        <v>5422</v>
      </c>
      <c r="O986" s="95" t="s">
        <v>1896</v>
      </c>
      <c r="P986" s="2" t="s">
        <v>2989</v>
      </c>
      <c r="Q986" s="4"/>
      <c r="R986" s="4"/>
    </row>
    <row r="987" spans="4:18" x14ac:dyDescent="0.25">
      <c r="D987" s="94">
        <v>45425</v>
      </c>
      <c r="G987" s="2" t="s">
        <v>5423</v>
      </c>
      <c r="O987" s="95" t="s">
        <v>1897</v>
      </c>
      <c r="P987" s="2" t="s">
        <v>2990</v>
      </c>
      <c r="Q987" s="4"/>
      <c r="R987" s="4"/>
    </row>
    <row r="988" spans="4:18" x14ac:dyDescent="0.25">
      <c r="D988" s="94">
        <v>45426</v>
      </c>
      <c r="G988" s="2" t="s">
        <v>4356</v>
      </c>
      <c r="O988" s="95" t="s">
        <v>1898</v>
      </c>
      <c r="P988" s="2" t="s">
        <v>2969</v>
      </c>
      <c r="Q988" s="4"/>
      <c r="R988" s="4"/>
    </row>
    <row r="989" spans="4:18" x14ac:dyDescent="0.25">
      <c r="D989" s="94">
        <v>45427</v>
      </c>
      <c r="G989" s="2" t="s">
        <v>5424</v>
      </c>
      <c r="O989" s="95" t="s">
        <v>1899</v>
      </c>
      <c r="P989" s="2" t="s">
        <v>2991</v>
      </c>
      <c r="Q989" s="4"/>
      <c r="R989" s="4"/>
    </row>
    <row r="990" spans="4:18" x14ac:dyDescent="0.25">
      <c r="D990" s="94">
        <v>45428</v>
      </c>
      <c r="G990" s="2" t="s">
        <v>216</v>
      </c>
      <c r="O990" s="95" t="s">
        <v>1900</v>
      </c>
      <c r="P990" s="2" t="s">
        <v>2992</v>
      </c>
      <c r="Q990" s="4"/>
      <c r="R990" s="4"/>
    </row>
    <row r="991" spans="4:18" x14ac:dyDescent="0.25">
      <c r="D991" s="94">
        <v>45429</v>
      </c>
      <c r="G991" s="2" t="s">
        <v>4357</v>
      </c>
      <c r="O991" s="95" t="s">
        <v>1901</v>
      </c>
      <c r="P991" s="2" t="s">
        <v>2993</v>
      </c>
      <c r="Q991" s="4"/>
      <c r="R991" s="4"/>
    </row>
    <row r="992" spans="4:18" x14ac:dyDescent="0.25">
      <c r="D992" s="94">
        <v>45430</v>
      </c>
      <c r="G992" s="2" t="s">
        <v>4358</v>
      </c>
      <c r="O992" s="95" t="s">
        <v>1902</v>
      </c>
      <c r="P992" s="2" t="s">
        <v>2994</v>
      </c>
      <c r="Q992" s="4"/>
      <c r="R992" s="4"/>
    </row>
    <row r="993" spans="4:18" x14ac:dyDescent="0.25">
      <c r="D993" s="94">
        <v>45431</v>
      </c>
      <c r="G993" s="2" t="s">
        <v>217</v>
      </c>
      <c r="O993" s="95" t="s">
        <v>1903</v>
      </c>
      <c r="P993" s="2" t="s">
        <v>2995</v>
      </c>
      <c r="Q993" s="4"/>
      <c r="R993" s="4"/>
    </row>
    <row r="994" spans="4:18" x14ac:dyDescent="0.25">
      <c r="D994" s="94">
        <v>45432</v>
      </c>
      <c r="G994" s="2" t="s">
        <v>5425</v>
      </c>
      <c r="O994" s="95" t="s">
        <v>1904</v>
      </c>
      <c r="P994" s="2" t="s">
        <v>2996</v>
      </c>
      <c r="Q994" s="4"/>
      <c r="R994" s="4"/>
    </row>
    <row r="995" spans="4:18" x14ac:dyDescent="0.25">
      <c r="D995" s="94">
        <v>45433</v>
      </c>
      <c r="G995" s="2" t="s">
        <v>5426</v>
      </c>
      <c r="O995" s="95" t="s">
        <v>1905</v>
      </c>
      <c r="P995" s="2" t="s">
        <v>2997</v>
      </c>
      <c r="Q995" s="4"/>
      <c r="R995" s="4"/>
    </row>
    <row r="996" spans="4:18" x14ac:dyDescent="0.25">
      <c r="D996" s="94">
        <v>45434</v>
      </c>
      <c r="G996" s="2" t="s">
        <v>6788</v>
      </c>
      <c r="O996" s="95" t="s">
        <v>1906</v>
      </c>
      <c r="P996" s="2" t="s">
        <v>2998</v>
      </c>
      <c r="Q996" s="4"/>
      <c r="R996" s="4"/>
    </row>
    <row r="997" spans="4:18" x14ac:dyDescent="0.25">
      <c r="D997" s="94">
        <v>45435</v>
      </c>
      <c r="G997" s="2" t="s">
        <v>6788</v>
      </c>
      <c r="O997" s="95" t="s">
        <v>1907</v>
      </c>
      <c r="P997" s="2" t="s">
        <v>2999</v>
      </c>
      <c r="Q997" s="4"/>
      <c r="R997" s="4"/>
    </row>
    <row r="998" spans="4:18" x14ac:dyDescent="0.25">
      <c r="D998" s="94">
        <v>45436</v>
      </c>
      <c r="G998" s="2" t="s">
        <v>3957</v>
      </c>
      <c r="O998" s="95" t="s">
        <v>1908</v>
      </c>
      <c r="P998" s="2" t="s">
        <v>3000</v>
      </c>
      <c r="Q998" s="4"/>
      <c r="R998" s="4"/>
    </row>
    <row r="999" spans="4:18" x14ac:dyDescent="0.25">
      <c r="D999" s="94">
        <v>45437</v>
      </c>
      <c r="G999" s="2" t="s">
        <v>5427</v>
      </c>
      <c r="O999" s="95" t="s">
        <v>1909</v>
      </c>
      <c r="P999" s="2" t="s">
        <v>3001</v>
      </c>
      <c r="Q999" s="4"/>
      <c r="R999" s="4"/>
    </row>
    <row r="1000" spans="4:18" x14ac:dyDescent="0.25">
      <c r="D1000" s="94">
        <v>45438</v>
      </c>
      <c r="G1000" s="2" t="s">
        <v>5428</v>
      </c>
      <c r="O1000" s="95" t="s">
        <v>1910</v>
      </c>
      <c r="P1000" s="2" t="s">
        <v>3002</v>
      </c>
      <c r="Q1000" s="4"/>
      <c r="R1000" s="4"/>
    </row>
    <row r="1001" spans="4:18" x14ac:dyDescent="0.25">
      <c r="D1001" s="94">
        <v>45439</v>
      </c>
      <c r="G1001" s="2" t="s">
        <v>5429</v>
      </c>
      <c r="O1001" s="95" t="s">
        <v>1911</v>
      </c>
      <c r="P1001" s="2" t="s">
        <v>3003</v>
      </c>
      <c r="Q1001" s="4"/>
      <c r="R1001" s="4"/>
    </row>
    <row r="1002" spans="4:18" x14ac:dyDescent="0.25">
      <c r="D1002" s="94">
        <v>45440</v>
      </c>
      <c r="G1002" s="2" t="s">
        <v>5430</v>
      </c>
      <c r="O1002" s="95" t="s">
        <v>1912</v>
      </c>
      <c r="P1002" s="2" t="s">
        <v>3004</v>
      </c>
      <c r="Q1002" s="4"/>
      <c r="R1002" s="4"/>
    </row>
    <row r="1003" spans="4:18" x14ac:dyDescent="0.25">
      <c r="D1003" s="94">
        <v>45441</v>
      </c>
      <c r="G1003" s="2" t="s">
        <v>5431</v>
      </c>
      <c r="O1003" s="95" t="s">
        <v>1913</v>
      </c>
      <c r="P1003" s="2" t="s">
        <v>3005</v>
      </c>
      <c r="Q1003" s="4"/>
      <c r="R1003" s="4"/>
    </row>
    <row r="1004" spans="4:18" x14ac:dyDescent="0.25">
      <c r="D1004" s="94">
        <v>45442</v>
      </c>
      <c r="G1004" s="2" t="s">
        <v>5432</v>
      </c>
      <c r="O1004" s="95" t="s">
        <v>1914</v>
      </c>
      <c r="P1004" s="2" t="s">
        <v>3006</v>
      </c>
      <c r="Q1004" s="4"/>
      <c r="R1004" s="4"/>
    </row>
    <row r="1005" spans="4:18" x14ac:dyDescent="0.25">
      <c r="D1005" s="94">
        <v>45443</v>
      </c>
      <c r="G1005" s="2" t="s">
        <v>5433</v>
      </c>
      <c r="O1005" s="95" t="s">
        <v>1915</v>
      </c>
      <c r="P1005" s="2" t="s">
        <v>3007</v>
      </c>
      <c r="Q1005" s="4"/>
      <c r="R1005" s="4"/>
    </row>
    <row r="1006" spans="4:18" x14ac:dyDescent="0.25">
      <c r="D1006" s="94">
        <v>45444</v>
      </c>
      <c r="G1006" s="2" t="s">
        <v>218</v>
      </c>
      <c r="O1006" s="95" t="s">
        <v>1916</v>
      </c>
      <c r="P1006" s="2" t="s">
        <v>3008</v>
      </c>
      <c r="Q1006" s="4"/>
      <c r="R1006" s="4"/>
    </row>
    <row r="1007" spans="4:18" x14ac:dyDescent="0.25">
      <c r="D1007" s="94">
        <v>45445</v>
      </c>
      <c r="G1007" s="2" t="s">
        <v>6789</v>
      </c>
      <c r="O1007" s="95" t="s">
        <v>1917</v>
      </c>
      <c r="P1007" s="2" t="s">
        <v>3009</v>
      </c>
      <c r="Q1007" s="4"/>
      <c r="R1007" s="4"/>
    </row>
    <row r="1008" spans="4:18" x14ac:dyDescent="0.25">
      <c r="D1008" s="94">
        <v>45446</v>
      </c>
      <c r="G1008" s="2" t="s">
        <v>5434</v>
      </c>
      <c r="O1008" s="95" t="s">
        <v>1918</v>
      </c>
      <c r="P1008" s="2" t="s">
        <v>3010</v>
      </c>
      <c r="Q1008" s="4"/>
      <c r="R1008" s="4"/>
    </row>
    <row r="1009" spans="4:18" x14ac:dyDescent="0.25">
      <c r="D1009" s="94">
        <v>45447</v>
      </c>
      <c r="G1009" s="2" t="s">
        <v>4359</v>
      </c>
      <c r="O1009" s="95" t="s">
        <v>1919</v>
      </c>
      <c r="P1009" s="2" t="s">
        <v>3011</v>
      </c>
      <c r="Q1009" s="4"/>
      <c r="R1009" s="4"/>
    </row>
    <row r="1010" spans="4:18" x14ac:dyDescent="0.25">
      <c r="D1010" s="94">
        <v>45448</v>
      </c>
      <c r="G1010" s="2" t="s">
        <v>219</v>
      </c>
      <c r="O1010" s="95" t="s">
        <v>1920</v>
      </c>
      <c r="P1010" s="2" t="s">
        <v>3012</v>
      </c>
      <c r="Q1010" s="4"/>
      <c r="R1010" s="4"/>
    </row>
    <row r="1011" spans="4:18" x14ac:dyDescent="0.25">
      <c r="D1011" s="94">
        <v>45449</v>
      </c>
      <c r="G1011" s="2" t="s">
        <v>5435</v>
      </c>
      <c r="O1011" s="95" t="s">
        <v>1921</v>
      </c>
      <c r="P1011" s="2" t="s">
        <v>3013</v>
      </c>
      <c r="Q1011" s="4"/>
      <c r="R1011" s="4"/>
    </row>
    <row r="1012" spans="4:18" x14ac:dyDescent="0.25">
      <c r="D1012" s="94">
        <v>45450</v>
      </c>
      <c r="G1012" s="2" t="s">
        <v>5436</v>
      </c>
      <c r="O1012" s="95" t="s">
        <v>1922</v>
      </c>
      <c r="P1012" s="2" t="s">
        <v>3014</v>
      </c>
      <c r="Q1012" s="4"/>
      <c r="R1012" s="4"/>
    </row>
    <row r="1013" spans="4:18" x14ac:dyDescent="0.25">
      <c r="D1013" s="94">
        <v>45451</v>
      </c>
      <c r="G1013" s="2" t="s">
        <v>4360</v>
      </c>
      <c r="O1013" s="95" t="s">
        <v>1923</v>
      </c>
      <c r="P1013" s="2" t="s">
        <v>3015</v>
      </c>
      <c r="Q1013" s="4"/>
      <c r="R1013" s="4"/>
    </row>
    <row r="1014" spans="4:18" x14ac:dyDescent="0.25">
      <c r="D1014" s="94">
        <v>45452</v>
      </c>
      <c r="G1014" s="2" t="s">
        <v>220</v>
      </c>
      <c r="O1014" s="95" t="s">
        <v>1924</v>
      </c>
      <c r="P1014" s="2" t="s">
        <v>3016</v>
      </c>
      <c r="Q1014" s="4"/>
      <c r="R1014" s="4"/>
    </row>
    <row r="1015" spans="4:18" x14ac:dyDescent="0.25">
      <c r="D1015" s="94">
        <v>45453</v>
      </c>
      <c r="G1015" s="2" t="s">
        <v>4361</v>
      </c>
      <c r="O1015" s="95" t="s">
        <v>1925</v>
      </c>
      <c r="P1015" s="2" t="s">
        <v>3017</v>
      </c>
      <c r="Q1015" s="4"/>
      <c r="R1015" s="4"/>
    </row>
    <row r="1016" spans="4:18" x14ac:dyDescent="0.25">
      <c r="D1016" s="94">
        <v>45454</v>
      </c>
      <c r="G1016" s="2" t="s">
        <v>221</v>
      </c>
      <c r="O1016" s="95" t="s">
        <v>1926</v>
      </c>
      <c r="P1016" s="2" t="s">
        <v>3018</v>
      </c>
      <c r="Q1016" s="4"/>
      <c r="R1016" s="4"/>
    </row>
    <row r="1017" spans="4:18" x14ac:dyDescent="0.25">
      <c r="D1017" s="94">
        <v>45455</v>
      </c>
      <c r="G1017" s="2" t="s">
        <v>4362</v>
      </c>
      <c r="O1017" s="95" t="s">
        <v>1927</v>
      </c>
      <c r="P1017" s="2" t="s">
        <v>3019</v>
      </c>
      <c r="Q1017" s="4"/>
      <c r="R1017" s="4"/>
    </row>
    <row r="1018" spans="4:18" x14ac:dyDescent="0.25">
      <c r="D1018" s="94">
        <v>45456</v>
      </c>
      <c r="G1018" s="2" t="s">
        <v>222</v>
      </c>
      <c r="O1018" s="95" t="s">
        <v>1928</v>
      </c>
      <c r="P1018" s="2" t="s">
        <v>3020</v>
      </c>
      <c r="Q1018" s="4"/>
      <c r="R1018" s="4"/>
    </row>
    <row r="1019" spans="4:18" x14ac:dyDescent="0.25">
      <c r="D1019" s="94">
        <v>45457</v>
      </c>
      <c r="G1019" s="2" t="s">
        <v>223</v>
      </c>
      <c r="O1019" s="95" t="s">
        <v>1929</v>
      </c>
      <c r="P1019" s="2" t="s">
        <v>3021</v>
      </c>
      <c r="Q1019" s="4"/>
      <c r="R1019" s="4"/>
    </row>
    <row r="1020" spans="4:18" x14ac:dyDescent="0.25">
      <c r="D1020" s="94">
        <v>45458</v>
      </c>
      <c r="G1020" s="2" t="s">
        <v>224</v>
      </c>
      <c r="O1020" s="95" t="s">
        <v>1930</v>
      </c>
      <c r="P1020" s="2" t="s">
        <v>3022</v>
      </c>
      <c r="Q1020" s="4"/>
      <c r="R1020" s="4"/>
    </row>
    <row r="1021" spans="4:18" x14ac:dyDescent="0.25">
      <c r="D1021" s="94">
        <v>45459</v>
      </c>
      <c r="G1021" s="2" t="s">
        <v>4363</v>
      </c>
      <c r="O1021" s="95" t="s">
        <v>1931</v>
      </c>
      <c r="P1021" s="2" t="s">
        <v>3023</v>
      </c>
      <c r="Q1021" s="4"/>
      <c r="R1021" s="4"/>
    </row>
    <row r="1022" spans="4:18" x14ac:dyDescent="0.25">
      <c r="D1022" s="94">
        <v>45460</v>
      </c>
      <c r="G1022" s="2" t="s">
        <v>225</v>
      </c>
      <c r="O1022" s="95" t="s">
        <v>1932</v>
      </c>
      <c r="P1022" s="2" t="s">
        <v>3024</v>
      </c>
      <c r="Q1022" s="4"/>
      <c r="R1022" s="4"/>
    </row>
    <row r="1023" spans="4:18" x14ac:dyDescent="0.25">
      <c r="D1023" s="94">
        <v>45461</v>
      </c>
      <c r="G1023" s="2" t="s">
        <v>4364</v>
      </c>
      <c r="O1023" s="95" t="s">
        <v>1933</v>
      </c>
      <c r="P1023" s="2" t="s">
        <v>3025</v>
      </c>
      <c r="Q1023" s="4"/>
      <c r="R1023" s="4"/>
    </row>
    <row r="1024" spans="4:18" x14ac:dyDescent="0.25">
      <c r="D1024" s="94">
        <v>45462</v>
      </c>
      <c r="G1024" s="2" t="s">
        <v>226</v>
      </c>
      <c r="O1024" s="95" t="s">
        <v>1934</v>
      </c>
      <c r="P1024" s="2" t="s">
        <v>3026</v>
      </c>
      <c r="Q1024" s="4"/>
      <c r="R1024" s="4"/>
    </row>
    <row r="1025" spans="4:18" x14ac:dyDescent="0.25">
      <c r="D1025" s="94">
        <v>45463</v>
      </c>
      <c r="G1025" s="2" t="s">
        <v>4365</v>
      </c>
      <c r="O1025" s="95" t="s">
        <v>6332</v>
      </c>
      <c r="P1025" s="2" t="s">
        <v>6333</v>
      </c>
      <c r="Q1025" s="4"/>
      <c r="R1025" s="4"/>
    </row>
    <row r="1026" spans="4:18" x14ac:dyDescent="0.25">
      <c r="D1026" s="94">
        <v>45464</v>
      </c>
      <c r="G1026" s="2" t="s">
        <v>5437</v>
      </c>
      <c r="O1026" s="95" t="s">
        <v>1935</v>
      </c>
      <c r="P1026" s="2" t="s">
        <v>3027</v>
      </c>
      <c r="Q1026" s="4"/>
      <c r="R1026" s="4"/>
    </row>
    <row r="1027" spans="4:18" x14ac:dyDescent="0.25">
      <c r="D1027" s="94">
        <v>45465</v>
      </c>
      <c r="G1027" s="2" t="s">
        <v>5437</v>
      </c>
      <c r="O1027" s="95" t="s">
        <v>1936</v>
      </c>
      <c r="P1027" s="2" t="s">
        <v>3028</v>
      </c>
      <c r="Q1027" s="4"/>
      <c r="R1027" s="4"/>
    </row>
    <row r="1028" spans="4:18" x14ac:dyDescent="0.25">
      <c r="D1028" s="94">
        <v>45466</v>
      </c>
      <c r="G1028" s="2" t="s">
        <v>5437</v>
      </c>
      <c r="O1028" s="95" t="s">
        <v>1937</v>
      </c>
      <c r="P1028" s="2" t="s">
        <v>3029</v>
      </c>
      <c r="Q1028" s="4"/>
      <c r="R1028" s="4"/>
    </row>
    <row r="1029" spans="4:18" x14ac:dyDescent="0.25">
      <c r="D1029" s="94">
        <v>45467</v>
      </c>
      <c r="G1029" s="2" t="s">
        <v>5438</v>
      </c>
      <c r="O1029" s="95" t="s">
        <v>1938</v>
      </c>
      <c r="P1029" s="2" t="s">
        <v>3030</v>
      </c>
      <c r="Q1029" s="4"/>
      <c r="R1029" s="4"/>
    </row>
    <row r="1030" spans="4:18" x14ac:dyDescent="0.25">
      <c r="D1030" s="94">
        <v>45468</v>
      </c>
      <c r="G1030" s="2" t="s">
        <v>5438</v>
      </c>
      <c r="O1030" s="95" t="s">
        <v>1939</v>
      </c>
      <c r="P1030" s="2" t="s">
        <v>3031</v>
      </c>
      <c r="Q1030" s="4"/>
      <c r="R1030" s="4"/>
    </row>
    <row r="1031" spans="4:18" x14ac:dyDescent="0.25">
      <c r="D1031" s="94">
        <v>45469</v>
      </c>
      <c r="G1031" s="2" t="s">
        <v>5439</v>
      </c>
      <c r="O1031" s="95" t="s">
        <v>1940</v>
      </c>
      <c r="P1031" s="2" t="s">
        <v>3032</v>
      </c>
      <c r="Q1031" s="4"/>
      <c r="R1031" s="4"/>
    </row>
    <row r="1032" spans="4:18" x14ac:dyDescent="0.25">
      <c r="D1032" s="94">
        <v>45470</v>
      </c>
      <c r="G1032" s="2" t="s">
        <v>5439</v>
      </c>
      <c r="O1032" s="95" t="s">
        <v>1941</v>
      </c>
      <c r="P1032" s="2" t="s">
        <v>3033</v>
      </c>
      <c r="Q1032" s="4"/>
      <c r="R1032" s="4"/>
    </row>
    <row r="1033" spans="4:18" x14ac:dyDescent="0.25">
      <c r="D1033" s="94">
        <v>45471</v>
      </c>
      <c r="G1033" s="2" t="s">
        <v>5440</v>
      </c>
      <c r="O1033" s="95" t="s">
        <v>1942</v>
      </c>
      <c r="P1033" s="2" t="s">
        <v>3034</v>
      </c>
      <c r="Q1033" s="4"/>
      <c r="R1033" s="4"/>
    </row>
    <row r="1034" spans="4:18" x14ac:dyDescent="0.25">
      <c r="D1034" s="94">
        <v>45472</v>
      </c>
      <c r="G1034" s="2" t="s">
        <v>5441</v>
      </c>
      <c r="O1034" s="95" t="s">
        <v>1943</v>
      </c>
      <c r="P1034" s="2" t="s">
        <v>3035</v>
      </c>
      <c r="Q1034" s="4"/>
      <c r="R1034" s="4"/>
    </row>
    <row r="1035" spans="4:18" x14ac:dyDescent="0.25">
      <c r="D1035" s="94">
        <v>45473</v>
      </c>
      <c r="G1035" s="2" t="s">
        <v>5442</v>
      </c>
      <c r="O1035" s="95" t="s">
        <v>1944</v>
      </c>
      <c r="P1035" s="2" t="s">
        <v>3036</v>
      </c>
      <c r="Q1035" s="4"/>
      <c r="R1035" s="4"/>
    </row>
    <row r="1036" spans="4:18" x14ac:dyDescent="0.25">
      <c r="D1036" s="94">
        <v>45474</v>
      </c>
      <c r="G1036" s="2" t="s">
        <v>5442</v>
      </c>
      <c r="O1036" s="95" t="s">
        <v>1945</v>
      </c>
      <c r="P1036" s="2" t="s">
        <v>3037</v>
      </c>
      <c r="Q1036" s="4"/>
      <c r="R1036" s="4"/>
    </row>
    <row r="1037" spans="4:18" x14ac:dyDescent="0.25">
      <c r="D1037" s="94">
        <v>45475</v>
      </c>
      <c r="G1037" s="2" t="s">
        <v>4366</v>
      </c>
      <c r="O1037" s="95" t="s">
        <v>1946</v>
      </c>
      <c r="P1037" s="2" t="s">
        <v>3038</v>
      </c>
      <c r="Q1037" s="4"/>
      <c r="R1037" s="4"/>
    </row>
    <row r="1038" spans="4:18" x14ac:dyDescent="0.25">
      <c r="D1038" s="94">
        <v>45476</v>
      </c>
      <c r="G1038" s="2" t="s">
        <v>5443</v>
      </c>
      <c r="O1038" s="95" t="s">
        <v>1947</v>
      </c>
      <c r="P1038" s="2" t="s">
        <v>3039</v>
      </c>
      <c r="Q1038" s="4"/>
      <c r="R1038" s="4"/>
    </row>
    <row r="1039" spans="4:18" x14ac:dyDescent="0.25">
      <c r="D1039" s="94">
        <v>45477</v>
      </c>
      <c r="G1039" s="2" t="s">
        <v>4367</v>
      </c>
      <c r="O1039" s="95" t="s">
        <v>1948</v>
      </c>
      <c r="P1039" s="2" t="s">
        <v>3040</v>
      </c>
      <c r="Q1039" s="4"/>
      <c r="R1039" s="4"/>
    </row>
    <row r="1040" spans="4:18" x14ac:dyDescent="0.25">
      <c r="D1040" s="94">
        <v>45478</v>
      </c>
      <c r="G1040" s="2" t="s">
        <v>4368</v>
      </c>
      <c r="O1040" s="95" t="s">
        <v>1949</v>
      </c>
      <c r="P1040" s="2" t="s">
        <v>3041</v>
      </c>
      <c r="Q1040" s="4"/>
      <c r="R1040" s="4"/>
    </row>
    <row r="1041" spans="4:18" x14ac:dyDescent="0.25">
      <c r="D1041" s="94">
        <v>45479</v>
      </c>
      <c r="G1041" s="2" t="s">
        <v>6790</v>
      </c>
      <c r="O1041" s="95" t="s">
        <v>1950</v>
      </c>
      <c r="P1041" s="2" t="s">
        <v>3042</v>
      </c>
      <c r="Q1041" s="4"/>
      <c r="R1041" s="4"/>
    </row>
    <row r="1042" spans="4:18" x14ac:dyDescent="0.25">
      <c r="D1042" s="94">
        <v>45480</v>
      </c>
      <c r="G1042" s="2" t="s">
        <v>227</v>
      </c>
      <c r="O1042" s="95" t="s">
        <v>1951</v>
      </c>
      <c r="P1042" s="2" t="s">
        <v>3043</v>
      </c>
      <c r="Q1042" s="4"/>
      <c r="R1042" s="4"/>
    </row>
    <row r="1043" spans="4:18" x14ac:dyDescent="0.25">
      <c r="D1043" s="94">
        <v>45481</v>
      </c>
      <c r="G1043" s="2" t="s">
        <v>5444</v>
      </c>
      <c r="O1043" s="95" t="s">
        <v>6334</v>
      </c>
      <c r="P1043" s="2" t="s">
        <v>6335</v>
      </c>
      <c r="Q1043" s="4"/>
      <c r="R1043" s="4"/>
    </row>
    <row r="1044" spans="4:18" x14ac:dyDescent="0.25">
      <c r="D1044" s="94">
        <v>45482</v>
      </c>
      <c r="G1044" s="2" t="s">
        <v>5445</v>
      </c>
      <c r="O1044" s="95" t="s">
        <v>1952</v>
      </c>
      <c r="P1044" s="2" t="s">
        <v>5023</v>
      </c>
      <c r="Q1044" s="4"/>
      <c r="R1044" s="4"/>
    </row>
    <row r="1045" spans="4:18" x14ac:dyDescent="0.25">
      <c r="D1045" s="94">
        <v>45483</v>
      </c>
      <c r="G1045" s="2" t="s">
        <v>5446</v>
      </c>
      <c r="O1045" s="95" t="s">
        <v>1952</v>
      </c>
      <c r="P1045" s="2" t="s">
        <v>3044</v>
      </c>
      <c r="Q1045" s="4"/>
      <c r="R1045" s="4"/>
    </row>
    <row r="1046" spans="4:18" x14ac:dyDescent="0.25">
      <c r="D1046" s="94">
        <v>45484</v>
      </c>
      <c r="G1046" s="2" t="s">
        <v>228</v>
      </c>
      <c r="O1046" s="95" t="s">
        <v>1953</v>
      </c>
      <c r="P1046" s="2" t="s">
        <v>3045</v>
      </c>
      <c r="Q1046" s="4"/>
      <c r="R1046" s="4"/>
    </row>
    <row r="1047" spans="4:18" x14ac:dyDescent="0.25">
      <c r="D1047" s="94">
        <v>45485</v>
      </c>
      <c r="G1047" s="2" t="s">
        <v>5447</v>
      </c>
      <c r="O1047" s="95" t="s">
        <v>1954</v>
      </c>
      <c r="P1047" s="2" t="s">
        <v>3046</v>
      </c>
      <c r="Q1047" s="4"/>
      <c r="R1047" s="4"/>
    </row>
    <row r="1048" spans="4:18" x14ac:dyDescent="0.25">
      <c r="D1048" s="94">
        <v>45486</v>
      </c>
      <c r="G1048" s="2" t="s">
        <v>5448</v>
      </c>
      <c r="O1048" s="95" t="s">
        <v>1955</v>
      </c>
      <c r="P1048" s="2" t="s">
        <v>2969</v>
      </c>
      <c r="Q1048" s="4"/>
      <c r="R1048" s="4"/>
    </row>
    <row r="1049" spans="4:18" x14ac:dyDescent="0.25">
      <c r="D1049" s="94">
        <v>45487</v>
      </c>
      <c r="G1049" s="2" t="s">
        <v>4369</v>
      </c>
      <c r="O1049" s="95" t="s">
        <v>1956</v>
      </c>
      <c r="P1049" s="2" t="s">
        <v>3047</v>
      </c>
      <c r="Q1049" s="4"/>
      <c r="R1049" s="4"/>
    </row>
    <row r="1050" spans="4:18" x14ac:dyDescent="0.25">
      <c r="D1050" s="94">
        <v>45488</v>
      </c>
      <c r="G1050" s="2" t="s">
        <v>229</v>
      </c>
      <c r="O1050" s="95" t="s">
        <v>1957</v>
      </c>
      <c r="P1050" s="2" t="s">
        <v>3048</v>
      </c>
      <c r="Q1050" s="4"/>
      <c r="R1050" s="4"/>
    </row>
    <row r="1051" spans="4:18" x14ac:dyDescent="0.25">
      <c r="D1051" s="94">
        <v>45489</v>
      </c>
      <c r="G1051" s="2" t="s">
        <v>230</v>
      </c>
      <c r="O1051" s="95" t="s">
        <v>1958</v>
      </c>
      <c r="P1051" s="2" t="s">
        <v>3049</v>
      </c>
      <c r="Q1051" s="4"/>
      <c r="R1051" s="4"/>
    </row>
    <row r="1052" spans="4:18" x14ac:dyDescent="0.25">
      <c r="D1052" s="94">
        <v>45490</v>
      </c>
      <c r="G1052" s="2" t="s">
        <v>231</v>
      </c>
      <c r="O1052" s="95" t="s">
        <v>1959</v>
      </c>
      <c r="P1052" s="2" t="s">
        <v>3050</v>
      </c>
      <c r="Q1052" s="4"/>
      <c r="R1052" s="4"/>
    </row>
    <row r="1053" spans="4:18" x14ac:dyDescent="0.25">
      <c r="D1053" s="94">
        <v>45491</v>
      </c>
      <c r="G1053" s="2" t="s">
        <v>232</v>
      </c>
      <c r="O1053" s="95" t="s">
        <v>1960</v>
      </c>
      <c r="P1053" s="2" t="s">
        <v>3051</v>
      </c>
      <c r="Q1053" s="4"/>
      <c r="R1053" s="4"/>
    </row>
    <row r="1054" spans="4:18" x14ac:dyDescent="0.25">
      <c r="D1054" s="94">
        <v>45492</v>
      </c>
      <c r="G1054" s="2" t="s">
        <v>3958</v>
      </c>
      <c r="O1054" s="95" t="s">
        <v>1961</v>
      </c>
      <c r="P1054" s="2" t="s">
        <v>3052</v>
      </c>
      <c r="Q1054" s="4"/>
      <c r="R1054" s="4"/>
    </row>
    <row r="1055" spans="4:18" x14ac:dyDescent="0.25">
      <c r="D1055" s="94">
        <v>45493</v>
      </c>
      <c r="G1055" s="2" t="s">
        <v>3959</v>
      </c>
      <c r="O1055" s="95" t="s">
        <v>1962</v>
      </c>
      <c r="P1055" s="2" t="s">
        <v>3053</v>
      </c>
      <c r="Q1055" s="4"/>
      <c r="R1055" s="4"/>
    </row>
    <row r="1056" spans="4:18" x14ac:dyDescent="0.25">
      <c r="D1056" s="94">
        <v>45494</v>
      </c>
      <c r="G1056" s="2" t="s">
        <v>4370</v>
      </c>
      <c r="O1056" s="95" t="s">
        <v>1963</v>
      </c>
      <c r="P1056" s="2" t="s">
        <v>3054</v>
      </c>
      <c r="Q1056" s="4"/>
      <c r="R1056" s="4"/>
    </row>
    <row r="1057" spans="4:18" x14ac:dyDescent="0.25">
      <c r="D1057" s="94">
        <v>45495</v>
      </c>
      <c r="G1057" s="2" t="s">
        <v>4371</v>
      </c>
      <c r="O1057" s="95" t="s">
        <v>1964</v>
      </c>
      <c r="P1057" s="2" t="s">
        <v>3055</v>
      </c>
      <c r="Q1057" s="4"/>
      <c r="R1057" s="4"/>
    </row>
    <row r="1058" spans="4:18" x14ac:dyDescent="0.25">
      <c r="D1058" s="94">
        <v>45496</v>
      </c>
      <c r="G1058" s="2" t="s">
        <v>233</v>
      </c>
      <c r="O1058" s="95" t="s">
        <v>1965</v>
      </c>
      <c r="P1058" s="2" t="s">
        <v>3056</v>
      </c>
      <c r="Q1058" s="4"/>
      <c r="R1058" s="4"/>
    </row>
    <row r="1059" spans="4:18" x14ac:dyDescent="0.25">
      <c r="D1059" s="94">
        <v>45497</v>
      </c>
      <c r="G1059" s="2" t="s">
        <v>5449</v>
      </c>
      <c r="O1059" s="95" t="s">
        <v>1966</v>
      </c>
      <c r="P1059" s="2" t="s">
        <v>3057</v>
      </c>
      <c r="Q1059" s="4"/>
      <c r="R1059" s="4"/>
    </row>
    <row r="1060" spans="4:18" x14ac:dyDescent="0.25">
      <c r="D1060" s="94">
        <v>45498</v>
      </c>
      <c r="G1060" s="2" t="s">
        <v>234</v>
      </c>
      <c r="O1060" s="95" t="s">
        <v>1967</v>
      </c>
      <c r="P1060" s="2" t="s">
        <v>3026</v>
      </c>
      <c r="Q1060" s="4"/>
      <c r="R1060" s="4"/>
    </row>
    <row r="1061" spans="4:18" x14ac:dyDescent="0.25">
      <c r="D1061" s="94">
        <v>45499</v>
      </c>
      <c r="G1061" s="2" t="s">
        <v>5450</v>
      </c>
      <c r="O1061" s="95" t="s">
        <v>1968</v>
      </c>
      <c r="P1061" s="2" t="s">
        <v>3058</v>
      </c>
      <c r="Q1061" s="4"/>
      <c r="R1061" s="4"/>
    </row>
    <row r="1062" spans="4:18" x14ac:dyDescent="0.25">
      <c r="D1062" s="94">
        <v>45500</v>
      </c>
      <c r="G1062" s="2" t="s">
        <v>235</v>
      </c>
      <c r="O1062" s="95" t="s">
        <v>1969</v>
      </c>
      <c r="P1062" s="2" t="s">
        <v>3059</v>
      </c>
      <c r="Q1062" s="4"/>
      <c r="R1062" s="4"/>
    </row>
    <row r="1063" spans="4:18" x14ac:dyDescent="0.25">
      <c r="D1063" s="94">
        <v>45501</v>
      </c>
      <c r="G1063" s="2" t="s">
        <v>5451</v>
      </c>
      <c r="O1063" s="95" t="s">
        <v>1970</v>
      </c>
      <c r="P1063" s="2" t="s">
        <v>3060</v>
      </c>
      <c r="Q1063" s="4"/>
      <c r="R1063" s="4"/>
    </row>
    <row r="1064" spans="4:18" x14ac:dyDescent="0.25">
      <c r="D1064" s="94">
        <v>45502</v>
      </c>
      <c r="G1064" s="2" t="s">
        <v>5452</v>
      </c>
      <c r="O1064" s="95" t="s">
        <v>1971</v>
      </c>
      <c r="P1064" s="2" t="s">
        <v>3061</v>
      </c>
      <c r="Q1064" s="4"/>
      <c r="R1064" s="4"/>
    </row>
    <row r="1065" spans="4:18" x14ac:dyDescent="0.25">
      <c r="D1065" s="94">
        <v>45503</v>
      </c>
      <c r="G1065" s="2" t="s">
        <v>5453</v>
      </c>
      <c r="O1065" s="95" t="s">
        <v>1972</v>
      </c>
      <c r="P1065" s="2" t="s">
        <v>3062</v>
      </c>
      <c r="Q1065" s="4"/>
      <c r="R1065" s="4"/>
    </row>
    <row r="1066" spans="4:18" x14ac:dyDescent="0.25">
      <c r="D1066" s="94">
        <v>45504</v>
      </c>
      <c r="G1066" s="2" t="s">
        <v>5454</v>
      </c>
      <c r="O1066" s="95" t="s">
        <v>1973</v>
      </c>
      <c r="P1066" s="2" t="s">
        <v>3024</v>
      </c>
      <c r="Q1066" s="4"/>
      <c r="R1066" s="4"/>
    </row>
    <row r="1067" spans="4:18" x14ac:dyDescent="0.25">
      <c r="D1067" s="94">
        <v>45505</v>
      </c>
      <c r="G1067" s="2" t="s">
        <v>4372</v>
      </c>
      <c r="O1067" s="95" t="s">
        <v>1974</v>
      </c>
      <c r="P1067" s="2" t="s">
        <v>3063</v>
      </c>
      <c r="Q1067" s="4"/>
      <c r="R1067" s="4"/>
    </row>
    <row r="1068" spans="4:18" x14ac:dyDescent="0.25">
      <c r="D1068" s="94">
        <v>45506</v>
      </c>
      <c r="G1068" s="2" t="s">
        <v>4372</v>
      </c>
      <c r="O1068" s="95" t="s">
        <v>1975</v>
      </c>
      <c r="P1068" s="2" t="s">
        <v>3064</v>
      </c>
      <c r="Q1068" s="4"/>
      <c r="R1068" s="4"/>
    </row>
    <row r="1069" spans="4:18" x14ac:dyDescent="0.25">
      <c r="D1069" s="94">
        <v>45507</v>
      </c>
      <c r="G1069" s="2" t="s">
        <v>4373</v>
      </c>
      <c r="O1069" s="95" t="s">
        <v>1976</v>
      </c>
      <c r="P1069" s="2" t="s">
        <v>3065</v>
      </c>
      <c r="Q1069" s="4"/>
      <c r="R1069" s="4"/>
    </row>
    <row r="1070" spans="4:18" x14ac:dyDescent="0.25">
      <c r="D1070" s="94">
        <v>45508</v>
      </c>
      <c r="G1070" s="2" t="s">
        <v>4374</v>
      </c>
      <c r="O1070" s="95" t="s">
        <v>1977</v>
      </c>
      <c r="P1070" s="2" t="s">
        <v>3066</v>
      </c>
      <c r="Q1070" s="4"/>
      <c r="R1070" s="4"/>
    </row>
    <row r="1071" spans="4:18" x14ac:dyDescent="0.25">
      <c r="D1071" s="94">
        <v>45509</v>
      </c>
      <c r="G1071" s="2" t="s">
        <v>5455</v>
      </c>
      <c r="O1071" s="95" t="s">
        <v>1978</v>
      </c>
      <c r="P1071" s="2" t="s">
        <v>3067</v>
      </c>
      <c r="Q1071" s="4"/>
      <c r="R1071" s="4"/>
    </row>
    <row r="1072" spans="4:18" x14ac:dyDescent="0.25">
      <c r="D1072" s="94">
        <v>45510</v>
      </c>
      <c r="G1072" s="2" t="s">
        <v>5456</v>
      </c>
      <c r="O1072" s="95" t="s">
        <v>1979</v>
      </c>
      <c r="P1072" s="2" t="s">
        <v>2969</v>
      </c>
      <c r="Q1072" s="4"/>
      <c r="R1072" s="4"/>
    </row>
    <row r="1073" spans="4:18" x14ac:dyDescent="0.25">
      <c r="D1073" s="94">
        <v>45511</v>
      </c>
      <c r="G1073" s="2" t="s">
        <v>236</v>
      </c>
      <c r="O1073" s="95" t="s">
        <v>1980</v>
      </c>
      <c r="P1073" s="2" t="s">
        <v>3068</v>
      </c>
      <c r="Q1073" s="4"/>
      <c r="R1073" s="4"/>
    </row>
    <row r="1074" spans="4:18" x14ac:dyDescent="0.25">
      <c r="D1074" s="94">
        <v>45512</v>
      </c>
      <c r="G1074" s="2" t="s">
        <v>5457</v>
      </c>
      <c r="O1074" s="95" t="s">
        <v>1981</v>
      </c>
      <c r="P1074" s="2" t="s">
        <v>3069</v>
      </c>
      <c r="Q1074" s="4"/>
      <c r="R1074" s="4"/>
    </row>
    <row r="1075" spans="4:18" x14ac:dyDescent="0.25">
      <c r="D1075" s="94">
        <v>45513</v>
      </c>
      <c r="G1075" s="2" t="s">
        <v>237</v>
      </c>
      <c r="O1075" s="95" t="s">
        <v>1982</v>
      </c>
      <c r="P1075" s="2" t="s">
        <v>3070</v>
      </c>
      <c r="Q1075" s="4"/>
      <c r="R1075" s="4"/>
    </row>
    <row r="1076" spans="4:18" x14ac:dyDescent="0.25">
      <c r="D1076" s="94">
        <v>45514</v>
      </c>
      <c r="G1076" s="2" t="s">
        <v>5458</v>
      </c>
      <c r="O1076" s="95" t="s">
        <v>1983</v>
      </c>
      <c r="P1076" s="2" t="s">
        <v>3071</v>
      </c>
      <c r="Q1076" s="4"/>
      <c r="R1076" s="4"/>
    </row>
    <row r="1077" spans="4:18" x14ac:dyDescent="0.25">
      <c r="D1077" s="94">
        <v>45515</v>
      </c>
      <c r="G1077" s="2" t="s">
        <v>4375</v>
      </c>
      <c r="O1077" s="95" t="s">
        <v>1984</v>
      </c>
      <c r="P1077" s="2" t="s">
        <v>3072</v>
      </c>
      <c r="Q1077" s="4"/>
      <c r="R1077" s="4"/>
    </row>
    <row r="1078" spans="4:18" x14ac:dyDescent="0.25">
      <c r="D1078" s="94">
        <v>45516</v>
      </c>
      <c r="G1078" s="2" t="s">
        <v>5459</v>
      </c>
      <c r="O1078" s="95" t="s">
        <v>1985</v>
      </c>
      <c r="P1078" s="2" t="s">
        <v>3073</v>
      </c>
      <c r="Q1078" s="4"/>
      <c r="R1078" s="4"/>
    </row>
    <row r="1079" spans="4:18" x14ac:dyDescent="0.25">
      <c r="D1079" s="94">
        <v>45517</v>
      </c>
      <c r="G1079" s="2" t="s">
        <v>5460</v>
      </c>
      <c r="O1079" s="95" t="s">
        <v>1986</v>
      </c>
      <c r="P1079" s="2" t="s">
        <v>3073</v>
      </c>
      <c r="Q1079" s="4"/>
      <c r="R1079" s="4"/>
    </row>
    <row r="1080" spans="4:18" x14ac:dyDescent="0.25">
      <c r="D1080" s="94">
        <v>45518</v>
      </c>
      <c r="G1080" s="2" t="s">
        <v>6791</v>
      </c>
      <c r="O1080" s="95" t="s">
        <v>1987</v>
      </c>
      <c r="P1080" s="2" t="s">
        <v>3074</v>
      </c>
      <c r="Q1080" s="4"/>
      <c r="R1080" s="4"/>
    </row>
    <row r="1081" spans="4:18" x14ac:dyDescent="0.25">
      <c r="D1081" s="94">
        <v>45519</v>
      </c>
      <c r="G1081" s="2" t="s">
        <v>6791</v>
      </c>
      <c r="O1081" s="95" t="s">
        <v>1988</v>
      </c>
      <c r="P1081" s="2" t="s">
        <v>2969</v>
      </c>
      <c r="Q1081" s="4"/>
      <c r="R1081" s="4"/>
    </row>
    <row r="1082" spans="4:18" x14ac:dyDescent="0.25">
      <c r="D1082" s="94">
        <v>45520</v>
      </c>
      <c r="G1082" s="2" t="s">
        <v>6792</v>
      </c>
      <c r="O1082" s="95" t="s">
        <v>1989</v>
      </c>
      <c r="P1082" s="2" t="s">
        <v>3075</v>
      </c>
      <c r="Q1082" s="4"/>
      <c r="R1082" s="4"/>
    </row>
    <row r="1083" spans="4:18" x14ac:dyDescent="0.25">
      <c r="D1083" s="94">
        <v>45521</v>
      </c>
      <c r="G1083" s="2" t="s">
        <v>4376</v>
      </c>
      <c r="O1083" s="95" t="s">
        <v>1990</v>
      </c>
      <c r="P1083" s="2" t="s">
        <v>3076</v>
      </c>
      <c r="Q1083" s="4"/>
      <c r="R1083" s="4"/>
    </row>
    <row r="1084" spans="4:18" x14ac:dyDescent="0.25">
      <c r="D1084" s="94">
        <v>45522</v>
      </c>
      <c r="G1084" s="2" t="s">
        <v>6793</v>
      </c>
      <c r="O1084" s="95" t="s">
        <v>1991</v>
      </c>
      <c r="P1084" s="2" t="s">
        <v>3077</v>
      </c>
      <c r="Q1084" s="4"/>
      <c r="R1084" s="4"/>
    </row>
    <row r="1085" spans="4:18" x14ac:dyDescent="0.25">
      <c r="D1085" s="94">
        <v>45523</v>
      </c>
      <c r="G1085" s="2" t="s">
        <v>6793</v>
      </c>
      <c r="O1085" s="95" t="s">
        <v>1992</v>
      </c>
      <c r="P1085" s="2" t="s">
        <v>3078</v>
      </c>
      <c r="Q1085" s="4"/>
      <c r="R1085" s="4"/>
    </row>
    <row r="1086" spans="4:18" x14ac:dyDescent="0.25">
      <c r="D1086" s="94">
        <v>45524</v>
      </c>
      <c r="G1086" s="2" t="s">
        <v>6793</v>
      </c>
      <c r="O1086" s="95" t="s">
        <v>1993</v>
      </c>
      <c r="P1086" s="2" t="s">
        <v>3079</v>
      </c>
      <c r="Q1086" s="4"/>
      <c r="R1086" s="4"/>
    </row>
    <row r="1087" spans="4:18" x14ac:dyDescent="0.25">
      <c r="D1087" s="94">
        <v>45525</v>
      </c>
      <c r="G1087" s="2" t="s">
        <v>5461</v>
      </c>
      <c r="O1087" s="95" t="s">
        <v>1994</v>
      </c>
      <c r="P1087" s="2" t="s">
        <v>3080</v>
      </c>
      <c r="Q1087" s="4"/>
      <c r="R1087" s="4"/>
    </row>
    <row r="1088" spans="4:18" x14ac:dyDescent="0.25">
      <c r="D1088" s="94">
        <v>45526</v>
      </c>
      <c r="G1088" s="2" t="s">
        <v>5462</v>
      </c>
      <c r="O1088" s="95" t="s">
        <v>1995</v>
      </c>
      <c r="P1088" s="2" t="s">
        <v>3081</v>
      </c>
      <c r="Q1088" s="4"/>
      <c r="R1088" s="4"/>
    </row>
    <row r="1089" spans="4:18" x14ac:dyDescent="0.25">
      <c r="D1089" s="94">
        <v>45527</v>
      </c>
      <c r="G1089" s="2" t="s">
        <v>4377</v>
      </c>
      <c r="O1089" s="95" t="s">
        <v>1996</v>
      </c>
      <c r="P1089" s="2" t="s">
        <v>3082</v>
      </c>
      <c r="Q1089" s="4"/>
      <c r="R1089" s="4"/>
    </row>
    <row r="1090" spans="4:18" x14ac:dyDescent="0.25">
      <c r="D1090" s="94">
        <v>45528</v>
      </c>
      <c r="G1090" s="2" t="s">
        <v>5463</v>
      </c>
      <c r="O1090" s="95" t="s">
        <v>1997</v>
      </c>
      <c r="P1090" s="2" t="s">
        <v>3083</v>
      </c>
      <c r="Q1090" s="4"/>
      <c r="R1090" s="4"/>
    </row>
    <row r="1091" spans="4:18" x14ac:dyDescent="0.25">
      <c r="D1091" s="94">
        <v>45529</v>
      </c>
      <c r="G1091" s="2" t="s">
        <v>4378</v>
      </c>
      <c r="O1091" s="95" t="s">
        <v>1998</v>
      </c>
      <c r="P1091" s="2" t="s">
        <v>3084</v>
      </c>
      <c r="Q1091" s="4"/>
      <c r="R1091" s="4"/>
    </row>
    <row r="1092" spans="4:18" x14ac:dyDescent="0.25">
      <c r="D1092" s="94">
        <v>45530</v>
      </c>
      <c r="G1092" s="2" t="s">
        <v>5464</v>
      </c>
      <c r="O1092" s="95" t="s">
        <v>1999</v>
      </c>
      <c r="P1092" s="2" t="s">
        <v>3085</v>
      </c>
      <c r="Q1092" s="4"/>
      <c r="R1092" s="4"/>
    </row>
    <row r="1093" spans="4:18" x14ac:dyDescent="0.25">
      <c r="D1093" s="94">
        <v>45531</v>
      </c>
      <c r="G1093" s="2" t="s">
        <v>4011</v>
      </c>
      <c r="O1093" s="95" t="s">
        <v>2000</v>
      </c>
      <c r="P1093" s="2" t="s">
        <v>3086</v>
      </c>
      <c r="Q1093" s="4"/>
      <c r="R1093" s="4"/>
    </row>
    <row r="1094" spans="4:18" x14ac:dyDescent="0.25">
      <c r="D1094" s="94">
        <v>45532</v>
      </c>
      <c r="G1094" s="2" t="s">
        <v>238</v>
      </c>
      <c r="O1094" s="95" t="s">
        <v>2001</v>
      </c>
      <c r="P1094" s="2" t="s">
        <v>3087</v>
      </c>
      <c r="Q1094" s="4"/>
      <c r="R1094" s="4"/>
    </row>
    <row r="1095" spans="4:18" x14ac:dyDescent="0.25">
      <c r="D1095" s="94">
        <v>45533</v>
      </c>
      <c r="G1095" s="2" t="s">
        <v>5465</v>
      </c>
      <c r="O1095" s="95" t="s">
        <v>2002</v>
      </c>
      <c r="P1095" s="2" t="s">
        <v>3088</v>
      </c>
      <c r="Q1095" s="4"/>
      <c r="R1095" s="4"/>
    </row>
    <row r="1096" spans="4:18" x14ac:dyDescent="0.25">
      <c r="D1096" s="94">
        <v>45534</v>
      </c>
      <c r="G1096" s="2" t="s">
        <v>5466</v>
      </c>
      <c r="O1096" s="95" t="s">
        <v>2003</v>
      </c>
      <c r="P1096" s="2" t="s">
        <v>3089</v>
      </c>
      <c r="Q1096" s="4"/>
      <c r="R1096" s="4"/>
    </row>
    <row r="1097" spans="4:18" x14ac:dyDescent="0.25">
      <c r="D1097" s="94">
        <v>45535</v>
      </c>
      <c r="G1097" s="2" t="s">
        <v>5466</v>
      </c>
      <c r="O1097" s="95" t="s">
        <v>2004</v>
      </c>
      <c r="P1097" s="2" t="s">
        <v>3090</v>
      </c>
      <c r="Q1097" s="4"/>
      <c r="R1097" s="4"/>
    </row>
    <row r="1098" spans="4:18" x14ac:dyDescent="0.25">
      <c r="D1098" s="94">
        <v>45536</v>
      </c>
      <c r="G1098" s="2" t="s">
        <v>239</v>
      </c>
      <c r="O1098" s="95" t="s">
        <v>6336</v>
      </c>
      <c r="P1098" s="2" t="s">
        <v>6337</v>
      </c>
      <c r="Q1098" s="4"/>
      <c r="R1098" s="4"/>
    </row>
    <row r="1099" spans="4:18" x14ac:dyDescent="0.25">
      <c r="D1099" s="94">
        <v>45537</v>
      </c>
      <c r="G1099" s="2" t="s">
        <v>6794</v>
      </c>
      <c r="O1099" s="95" t="s">
        <v>2005</v>
      </c>
      <c r="P1099" s="2" t="s">
        <v>3091</v>
      </c>
      <c r="Q1099" s="4"/>
      <c r="R1099" s="4"/>
    </row>
    <row r="1100" spans="4:18" x14ac:dyDescent="0.25">
      <c r="D1100" s="94">
        <v>45538</v>
      </c>
      <c r="G1100" s="2" t="s">
        <v>240</v>
      </c>
      <c r="O1100" s="95" t="s">
        <v>2006</v>
      </c>
      <c r="P1100" s="2" t="s">
        <v>3092</v>
      </c>
      <c r="Q1100" s="4"/>
      <c r="R1100" s="4"/>
    </row>
    <row r="1101" spans="4:18" x14ac:dyDescent="0.25">
      <c r="D1101" s="94">
        <v>45539</v>
      </c>
      <c r="G1101" s="2" t="s">
        <v>241</v>
      </c>
      <c r="O1101" s="95" t="s">
        <v>2007</v>
      </c>
      <c r="P1101" s="2" t="s">
        <v>3093</v>
      </c>
      <c r="Q1101" s="4"/>
      <c r="R1101" s="4"/>
    </row>
    <row r="1102" spans="4:18" x14ac:dyDescent="0.25">
      <c r="D1102" s="94">
        <v>45540</v>
      </c>
      <c r="G1102" s="2" t="s">
        <v>5467</v>
      </c>
      <c r="O1102" s="95" t="s">
        <v>2008</v>
      </c>
      <c r="P1102" s="2" t="s">
        <v>5024</v>
      </c>
      <c r="Q1102" s="4"/>
      <c r="R1102" s="4"/>
    </row>
    <row r="1103" spans="4:18" x14ac:dyDescent="0.25">
      <c r="D1103" s="94">
        <v>45541</v>
      </c>
      <c r="G1103" s="2" t="s">
        <v>5468</v>
      </c>
      <c r="O1103" s="95" t="s">
        <v>2009</v>
      </c>
      <c r="P1103" s="2" t="s">
        <v>3094</v>
      </c>
      <c r="Q1103" s="4"/>
      <c r="R1103" s="4"/>
    </row>
    <row r="1104" spans="4:18" x14ac:dyDescent="0.25">
      <c r="D1104" s="94">
        <v>45542</v>
      </c>
      <c r="G1104" s="2" t="s">
        <v>5469</v>
      </c>
      <c r="O1104" s="95" t="s">
        <v>2010</v>
      </c>
      <c r="P1104" s="2" t="s">
        <v>3095</v>
      </c>
      <c r="Q1104" s="4"/>
      <c r="R1104" s="4"/>
    </row>
    <row r="1105" spans="4:18" x14ac:dyDescent="0.25">
      <c r="D1105" s="94">
        <v>45543</v>
      </c>
      <c r="G1105" s="2" t="s">
        <v>4379</v>
      </c>
      <c r="O1105" s="95" t="s">
        <v>2011</v>
      </c>
      <c r="P1105" s="2" t="s">
        <v>3096</v>
      </c>
      <c r="Q1105" s="4"/>
      <c r="R1105" s="4"/>
    </row>
    <row r="1106" spans="4:18" x14ac:dyDescent="0.25">
      <c r="D1106" s="94">
        <v>45544</v>
      </c>
      <c r="G1106" s="2" t="s">
        <v>5470</v>
      </c>
      <c r="O1106" s="95" t="s">
        <v>2012</v>
      </c>
      <c r="P1106" s="2" t="s">
        <v>3097</v>
      </c>
      <c r="Q1106" s="4"/>
      <c r="R1106" s="4"/>
    </row>
    <row r="1107" spans="4:18" x14ac:dyDescent="0.25">
      <c r="D1107" s="94">
        <v>45545</v>
      </c>
      <c r="G1107" s="2" t="s">
        <v>5471</v>
      </c>
      <c r="O1107" s="95" t="s">
        <v>2013</v>
      </c>
      <c r="P1107" s="2" t="s">
        <v>3098</v>
      </c>
      <c r="Q1107" s="4"/>
      <c r="R1107" s="4"/>
    </row>
    <row r="1108" spans="4:18" x14ac:dyDescent="0.25">
      <c r="D1108" s="94">
        <v>45546</v>
      </c>
      <c r="G1108" s="2" t="s">
        <v>5472</v>
      </c>
      <c r="O1108" s="95" t="s">
        <v>2014</v>
      </c>
      <c r="P1108" s="2" t="s">
        <v>3099</v>
      </c>
      <c r="Q1108" s="4"/>
      <c r="R1108" s="4"/>
    </row>
    <row r="1109" spans="4:18" x14ac:dyDescent="0.25">
      <c r="D1109" s="94">
        <v>45547</v>
      </c>
      <c r="G1109" s="2" t="s">
        <v>5473</v>
      </c>
      <c r="O1109" s="95" t="s">
        <v>2015</v>
      </c>
      <c r="P1109" s="2" t="s">
        <v>3100</v>
      </c>
      <c r="Q1109" s="4"/>
      <c r="R1109" s="4"/>
    </row>
    <row r="1110" spans="4:18" x14ac:dyDescent="0.25">
      <c r="D1110" s="94">
        <v>45548</v>
      </c>
      <c r="G1110" s="2" t="s">
        <v>5474</v>
      </c>
      <c r="O1110" s="95" t="s">
        <v>6338</v>
      </c>
      <c r="P1110" s="2" t="s">
        <v>6339</v>
      </c>
      <c r="Q1110" s="4"/>
      <c r="R1110" s="4"/>
    </row>
    <row r="1111" spans="4:18" x14ac:dyDescent="0.25">
      <c r="D1111" s="94">
        <v>45549</v>
      </c>
      <c r="G1111" s="2" t="s">
        <v>5475</v>
      </c>
      <c r="O1111" s="95" t="s">
        <v>2016</v>
      </c>
      <c r="P1111" s="2" t="s">
        <v>3101</v>
      </c>
      <c r="Q1111" s="4"/>
      <c r="R1111" s="4"/>
    </row>
    <row r="1112" spans="4:18" x14ac:dyDescent="0.25">
      <c r="D1112" s="94">
        <v>45550</v>
      </c>
      <c r="G1112" s="2" t="s">
        <v>5475</v>
      </c>
      <c r="O1112" s="95" t="s">
        <v>2017</v>
      </c>
      <c r="P1112" s="2" t="s">
        <v>3102</v>
      </c>
      <c r="Q1112" s="4"/>
      <c r="R1112" s="4"/>
    </row>
    <row r="1113" spans="4:18" x14ac:dyDescent="0.25">
      <c r="D1113" s="94">
        <v>45551</v>
      </c>
      <c r="G1113" s="2" t="s">
        <v>5476</v>
      </c>
      <c r="O1113" s="95" t="s">
        <v>2018</v>
      </c>
      <c r="P1113" s="2" t="s">
        <v>3103</v>
      </c>
      <c r="Q1113" s="4"/>
      <c r="R1113" s="4"/>
    </row>
    <row r="1114" spans="4:18" x14ac:dyDescent="0.25">
      <c r="D1114" s="94">
        <v>45552</v>
      </c>
      <c r="G1114" s="2" t="s">
        <v>242</v>
      </c>
      <c r="O1114" s="95" t="s">
        <v>2019</v>
      </c>
      <c r="P1114" s="2" t="s">
        <v>3104</v>
      </c>
      <c r="Q1114" s="4"/>
      <c r="R1114" s="4"/>
    </row>
    <row r="1115" spans="4:18" x14ac:dyDescent="0.25">
      <c r="D1115" s="94">
        <v>45553</v>
      </c>
      <c r="G1115" s="2" t="s">
        <v>4380</v>
      </c>
      <c r="O1115" s="95" t="s">
        <v>2020</v>
      </c>
      <c r="P1115" s="2" t="s">
        <v>3105</v>
      </c>
      <c r="Q1115" s="4"/>
      <c r="R1115" s="4"/>
    </row>
    <row r="1116" spans="4:18" x14ac:dyDescent="0.25">
      <c r="D1116" s="94">
        <v>45554</v>
      </c>
      <c r="G1116" s="2" t="s">
        <v>5477</v>
      </c>
      <c r="O1116" s="95" t="s">
        <v>2021</v>
      </c>
      <c r="P1116" s="2" t="s">
        <v>3106</v>
      </c>
      <c r="Q1116" s="4"/>
      <c r="R1116" s="4"/>
    </row>
    <row r="1117" spans="4:18" x14ac:dyDescent="0.25">
      <c r="D1117" s="94">
        <v>45555</v>
      </c>
      <c r="G1117" s="2" t="s">
        <v>6795</v>
      </c>
      <c r="O1117" s="95" t="s">
        <v>2022</v>
      </c>
      <c r="P1117" s="2" t="s">
        <v>3107</v>
      </c>
      <c r="Q1117" s="4"/>
      <c r="R1117" s="4"/>
    </row>
    <row r="1118" spans="4:18" x14ac:dyDescent="0.25">
      <c r="D1118" s="94">
        <v>45556</v>
      </c>
      <c r="G1118" s="2" t="s">
        <v>5478</v>
      </c>
      <c r="O1118" s="95" t="s">
        <v>2023</v>
      </c>
      <c r="P1118" s="2" t="s">
        <v>3108</v>
      </c>
      <c r="Q1118" s="4"/>
      <c r="R1118" s="4"/>
    </row>
    <row r="1119" spans="4:18" x14ac:dyDescent="0.25">
      <c r="D1119" s="94">
        <v>45557</v>
      </c>
      <c r="G1119" s="2" t="s">
        <v>4381</v>
      </c>
      <c r="O1119" s="95" t="s">
        <v>2024</v>
      </c>
      <c r="P1119" s="2" t="s">
        <v>3109</v>
      </c>
      <c r="Q1119" s="4"/>
      <c r="R1119" s="4"/>
    </row>
    <row r="1120" spans="4:18" x14ac:dyDescent="0.25">
      <c r="D1120" s="94">
        <v>45558</v>
      </c>
      <c r="G1120" s="2" t="s">
        <v>4382</v>
      </c>
      <c r="O1120" s="95" t="s">
        <v>2025</v>
      </c>
      <c r="P1120" s="2" t="s">
        <v>3110</v>
      </c>
      <c r="Q1120" s="4"/>
      <c r="R1120" s="4"/>
    </row>
    <row r="1121" spans="4:18" x14ac:dyDescent="0.25">
      <c r="D1121" s="94">
        <v>45559</v>
      </c>
      <c r="G1121" s="2" t="s">
        <v>4382</v>
      </c>
      <c r="O1121" s="95" t="s">
        <v>2026</v>
      </c>
      <c r="P1121" s="2" t="s">
        <v>3111</v>
      </c>
      <c r="Q1121" s="4"/>
      <c r="R1121" s="4"/>
    </row>
    <row r="1122" spans="4:18" x14ac:dyDescent="0.25">
      <c r="D1122" s="94">
        <v>45560</v>
      </c>
      <c r="G1122" s="2" t="s">
        <v>4383</v>
      </c>
      <c r="O1122" s="95" t="s">
        <v>2027</v>
      </c>
      <c r="P1122" s="2" t="s">
        <v>3112</v>
      </c>
      <c r="Q1122" s="4"/>
      <c r="R1122" s="4"/>
    </row>
    <row r="1123" spans="4:18" x14ac:dyDescent="0.25">
      <c r="D1123" s="94">
        <v>45561</v>
      </c>
      <c r="G1123" s="2" t="s">
        <v>243</v>
      </c>
      <c r="O1123" s="95" t="s">
        <v>2028</v>
      </c>
      <c r="P1123" s="2" t="s">
        <v>3113</v>
      </c>
      <c r="Q1123" s="4"/>
      <c r="R1123" s="4"/>
    </row>
    <row r="1124" spans="4:18" x14ac:dyDescent="0.25">
      <c r="D1124" s="94">
        <v>45562</v>
      </c>
      <c r="G1124" s="2" t="s">
        <v>5479</v>
      </c>
      <c r="O1124" s="95" t="s">
        <v>2029</v>
      </c>
      <c r="P1124" s="2" t="s">
        <v>3114</v>
      </c>
      <c r="Q1124" s="4"/>
      <c r="R1124" s="4"/>
    </row>
    <row r="1125" spans="4:18" x14ac:dyDescent="0.25">
      <c r="D1125" s="94">
        <v>45563</v>
      </c>
      <c r="G1125" s="2" t="s">
        <v>5480</v>
      </c>
      <c r="O1125" s="95" t="s">
        <v>2030</v>
      </c>
      <c r="P1125" s="2" t="s">
        <v>3115</v>
      </c>
      <c r="Q1125" s="4"/>
      <c r="R1125" s="4"/>
    </row>
    <row r="1126" spans="4:18" x14ac:dyDescent="0.25">
      <c r="D1126" s="94">
        <v>45564</v>
      </c>
      <c r="G1126" s="2" t="s">
        <v>5481</v>
      </c>
      <c r="O1126" s="95" t="s">
        <v>2031</v>
      </c>
      <c r="P1126" s="2" t="s">
        <v>3116</v>
      </c>
      <c r="Q1126" s="4"/>
      <c r="R1126" s="4"/>
    </row>
    <row r="1127" spans="4:18" x14ac:dyDescent="0.25">
      <c r="D1127" s="94">
        <v>45565</v>
      </c>
      <c r="G1127" s="2" t="s">
        <v>5482</v>
      </c>
      <c r="O1127" s="95" t="s">
        <v>2032</v>
      </c>
      <c r="P1127" s="2" t="s">
        <v>3117</v>
      </c>
      <c r="Q1127" s="4"/>
      <c r="R1127" s="4"/>
    </row>
    <row r="1128" spans="4:18" x14ac:dyDescent="0.25">
      <c r="D1128" s="94">
        <v>45566</v>
      </c>
      <c r="G1128" s="2" t="s">
        <v>244</v>
      </c>
      <c r="O1128" s="95" t="s">
        <v>2033</v>
      </c>
      <c r="P1128" s="2" t="s">
        <v>3118</v>
      </c>
      <c r="Q1128" s="4"/>
      <c r="R1128" s="4"/>
    </row>
    <row r="1129" spans="4:18" x14ac:dyDescent="0.25">
      <c r="D1129" s="94">
        <v>45567</v>
      </c>
      <c r="G1129" s="2" t="s">
        <v>245</v>
      </c>
      <c r="O1129" s="95" t="s">
        <v>2034</v>
      </c>
      <c r="P1129" s="2" t="s">
        <v>3119</v>
      </c>
      <c r="Q1129" s="4"/>
      <c r="R1129" s="4"/>
    </row>
    <row r="1130" spans="4:18" x14ac:dyDescent="0.25">
      <c r="D1130" s="94">
        <v>45568</v>
      </c>
      <c r="G1130" s="2" t="s">
        <v>4384</v>
      </c>
      <c r="O1130" s="95" t="s">
        <v>2035</v>
      </c>
      <c r="P1130" s="2" t="s">
        <v>3120</v>
      </c>
      <c r="Q1130" s="4"/>
      <c r="R1130" s="4"/>
    </row>
    <row r="1131" spans="4:18" x14ac:dyDescent="0.25">
      <c r="D1131" s="94">
        <v>45569</v>
      </c>
      <c r="G1131" s="2" t="s">
        <v>246</v>
      </c>
      <c r="O1131" s="95" t="s">
        <v>2036</v>
      </c>
      <c r="P1131" s="2" t="s">
        <v>3121</v>
      </c>
      <c r="Q1131" s="4"/>
      <c r="R1131" s="4"/>
    </row>
    <row r="1132" spans="4:18" x14ac:dyDescent="0.25">
      <c r="D1132" s="94">
        <v>45570</v>
      </c>
      <c r="G1132" s="2" t="s">
        <v>4385</v>
      </c>
      <c r="O1132" s="95" t="s">
        <v>2037</v>
      </c>
      <c r="P1132" s="2" t="s">
        <v>3122</v>
      </c>
      <c r="Q1132" s="4"/>
      <c r="R1132" s="4"/>
    </row>
    <row r="1133" spans="4:18" x14ac:dyDescent="0.25">
      <c r="D1133" s="94">
        <v>45571</v>
      </c>
      <c r="G1133" s="2" t="s">
        <v>5483</v>
      </c>
      <c r="O1133" s="95" t="s">
        <v>2038</v>
      </c>
      <c r="P1133" s="2" t="s">
        <v>3123</v>
      </c>
      <c r="Q1133" s="4"/>
      <c r="R1133" s="4"/>
    </row>
    <row r="1134" spans="4:18" x14ac:dyDescent="0.25">
      <c r="D1134" s="94">
        <v>45572</v>
      </c>
      <c r="G1134" s="2" t="s">
        <v>5484</v>
      </c>
      <c r="O1134" s="95" t="s">
        <v>2039</v>
      </c>
      <c r="P1134" s="2" t="s">
        <v>3124</v>
      </c>
      <c r="Q1134" s="4"/>
      <c r="R1134" s="4"/>
    </row>
    <row r="1135" spans="4:18" x14ac:dyDescent="0.25">
      <c r="D1135" s="94">
        <v>45573</v>
      </c>
      <c r="G1135" s="2" t="s">
        <v>247</v>
      </c>
      <c r="O1135" s="95" t="s">
        <v>2040</v>
      </c>
      <c r="P1135" s="2" t="s">
        <v>3125</v>
      </c>
      <c r="Q1135" s="4"/>
      <c r="R1135" s="4"/>
    </row>
    <row r="1136" spans="4:18" x14ac:dyDescent="0.25">
      <c r="D1136" s="94">
        <v>45574</v>
      </c>
      <c r="G1136" s="2" t="s">
        <v>4386</v>
      </c>
      <c r="O1136" s="95" t="s">
        <v>2041</v>
      </c>
      <c r="P1136" s="2" t="s">
        <v>3126</v>
      </c>
      <c r="Q1136" s="4"/>
      <c r="R1136" s="4"/>
    </row>
    <row r="1137" spans="4:18" x14ac:dyDescent="0.25">
      <c r="D1137" s="94">
        <v>45575</v>
      </c>
      <c r="G1137" s="2" t="s">
        <v>6796</v>
      </c>
      <c r="O1137" s="95" t="s">
        <v>2042</v>
      </c>
      <c r="P1137" s="2" t="s">
        <v>3127</v>
      </c>
      <c r="Q1137" s="4"/>
      <c r="R1137" s="4"/>
    </row>
    <row r="1138" spans="4:18" x14ac:dyDescent="0.25">
      <c r="D1138" s="94">
        <v>45576</v>
      </c>
      <c r="G1138" s="2" t="s">
        <v>4387</v>
      </c>
      <c r="O1138" s="95" t="s">
        <v>2043</v>
      </c>
      <c r="P1138" s="2" t="s">
        <v>3128</v>
      </c>
      <c r="Q1138" s="4"/>
      <c r="R1138" s="4"/>
    </row>
    <row r="1139" spans="4:18" x14ac:dyDescent="0.25">
      <c r="D1139" s="94">
        <v>45577</v>
      </c>
      <c r="G1139" s="2" t="s">
        <v>5485</v>
      </c>
      <c r="O1139" s="95" t="s">
        <v>2044</v>
      </c>
      <c r="P1139" s="2" t="s">
        <v>3129</v>
      </c>
      <c r="Q1139" s="4"/>
      <c r="R1139" s="4"/>
    </row>
    <row r="1140" spans="4:18" x14ac:dyDescent="0.25">
      <c r="D1140" s="94">
        <v>45578</v>
      </c>
      <c r="G1140" s="2" t="s">
        <v>5486</v>
      </c>
      <c r="O1140" s="95" t="s">
        <v>2045</v>
      </c>
      <c r="P1140" s="2" t="s">
        <v>3130</v>
      </c>
      <c r="Q1140" s="4"/>
      <c r="R1140" s="4"/>
    </row>
    <row r="1141" spans="4:18" x14ac:dyDescent="0.25">
      <c r="D1141" s="94">
        <v>45579</v>
      </c>
      <c r="G1141" s="2" t="s">
        <v>248</v>
      </c>
      <c r="O1141" s="95" t="s">
        <v>2046</v>
      </c>
      <c r="P1141" s="2" t="s">
        <v>3131</v>
      </c>
      <c r="Q1141" s="4"/>
      <c r="R1141" s="4"/>
    </row>
    <row r="1142" spans="4:18" x14ac:dyDescent="0.25">
      <c r="D1142" s="94">
        <v>45580</v>
      </c>
      <c r="G1142" s="2" t="s">
        <v>5487</v>
      </c>
      <c r="O1142" s="95" t="s">
        <v>2047</v>
      </c>
      <c r="P1142" s="2" t="s">
        <v>3132</v>
      </c>
      <c r="Q1142" s="4"/>
      <c r="R1142" s="4"/>
    </row>
    <row r="1143" spans="4:18" x14ac:dyDescent="0.25">
      <c r="D1143" s="94">
        <v>45581</v>
      </c>
      <c r="G1143" s="2" t="s">
        <v>5488</v>
      </c>
      <c r="O1143" s="95" t="s">
        <v>2048</v>
      </c>
      <c r="P1143" s="2" t="s">
        <v>3133</v>
      </c>
      <c r="Q1143" s="4"/>
      <c r="R1143" s="4"/>
    </row>
    <row r="1144" spans="4:18" x14ac:dyDescent="0.25">
      <c r="D1144" s="94">
        <v>45582</v>
      </c>
      <c r="G1144" s="2" t="s">
        <v>249</v>
      </c>
      <c r="O1144" s="95" t="s">
        <v>2049</v>
      </c>
      <c r="P1144" s="2" t="s">
        <v>3134</v>
      </c>
      <c r="Q1144" s="4"/>
      <c r="R1144" s="4"/>
    </row>
    <row r="1145" spans="4:18" x14ac:dyDescent="0.25">
      <c r="D1145" s="94">
        <v>45583</v>
      </c>
      <c r="G1145" s="2" t="s">
        <v>4388</v>
      </c>
      <c r="O1145" s="95" t="s">
        <v>2050</v>
      </c>
      <c r="P1145" s="2" t="s">
        <v>3135</v>
      </c>
    </row>
    <row r="1146" spans="4:18" x14ac:dyDescent="0.25">
      <c r="D1146" s="94">
        <v>45584</v>
      </c>
      <c r="G1146" s="2" t="s">
        <v>5489</v>
      </c>
      <c r="O1146" s="95" t="s">
        <v>2051</v>
      </c>
      <c r="P1146" s="2" t="s">
        <v>3136</v>
      </c>
    </row>
    <row r="1147" spans="4:18" x14ac:dyDescent="0.25">
      <c r="D1147" s="94">
        <v>45585</v>
      </c>
      <c r="G1147" s="2" t="s">
        <v>4389</v>
      </c>
      <c r="O1147" s="95" t="s">
        <v>2052</v>
      </c>
      <c r="P1147" s="2" t="s">
        <v>3137</v>
      </c>
    </row>
    <row r="1148" spans="4:18" x14ac:dyDescent="0.25">
      <c r="D1148" s="94">
        <v>45586</v>
      </c>
      <c r="G1148" s="2" t="s">
        <v>250</v>
      </c>
      <c r="O1148" s="95" t="s">
        <v>2053</v>
      </c>
      <c r="P1148" s="2" t="s">
        <v>3138</v>
      </c>
    </row>
    <row r="1149" spans="4:18" x14ac:dyDescent="0.25">
      <c r="D1149" s="94">
        <v>45587</v>
      </c>
      <c r="G1149" s="2" t="s">
        <v>4390</v>
      </c>
      <c r="O1149" s="95" t="s">
        <v>5062</v>
      </c>
      <c r="P1149" s="2" t="s">
        <v>5025</v>
      </c>
    </row>
    <row r="1150" spans="4:18" x14ac:dyDescent="0.25">
      <c r="D1150" s="94">
        <v>45588</v>
      </c>
      <c r="G1150" s="2" t="s">
        <v>4391</v>
      </c>
      <c r="O1150" s="95" t="s">
        <v>2054</v>
      </c>
      <c r="P1150" s="2" t="s">
        <v>3139</v>
      </c>
    </row>
    <row r="1151" spans="4:18" x14ac:dyDescent="0.25">
      <c r="D1151" s="94">
        <v>45589</v>
      </c>
      <c r="G1151" s="2" t="s">
        <v>5490</v>
      </c>
      <c r="O1151" s="95" t="s">
        <v>2055</v>
      </c>
      <c r="P1151" s="2" t="s">
        <v>3140</v>
      </c>
    </row>
    <row r="1152" spans="4:18" x14ac:dyDescent="0.25">
      <c r="D1152" s="94">
        <v>45590</v>
      </c>
      <c r="G1152" s="2" t="s">
        <v>5491</v>
      </c>
      <c r="O1152" s="95" t="s">
        <v>2056</v>
      </c>
      <c r="P1152" s="2" t="s">
        <v>3141</v>
      </c>
    </row>
    <row r="1153" spans="4:16" x14ac:dyDescent="0.25">
      <c r="D1153" s="94">
        <v>45591</v>
      </c>
      <c r="G1153" s="2" t="s">
        <v>4392</v>
      </c>
      <c r="O1153" s="95" t="s">
        <v>2057</v>
      </c>
      <c r="P1153" s="2" t="s">
        <v>3142</v>
      </c>
    </row>
    <row r="1154" spans="4:16" x14ac:dyDescent="0.25">
      <c r="D1154" s="94">
        <v>45592</v>
      </c>
      <c r="G1154" s="2" t="s">
        <v>6797</v>
      </c>
      <c r="O1154" s="95" t="s">
        <v>2058</v>
      </c>
      <c r="P1154" s="2" t="s">
        <v>3143</v>
      </c>
    </row>
    <row r="1155" spans="4:16" x14ac:dyDescent="0.25">
      <c r="D1155" s="94">
        <v>45593</v>
      </c>
      <c r="G1155" s="2" t="s">
        <v>5492</v>
      </c>
      <c r="O1155" s="95" t="s">
        <v>2059</v>
      </c>
      <c r="P1155" s="2" t="s">
        <v>3144</v>
      </c>
    </row>
    <row r="1156" spans="4:16" x14ac:dyDescent="0.25">
      <c r="D1156" s="94">
        <v>45594</v>
      </c>
      <c r="G1156" s="2" t="s">
        <v>4393</v>
      </c>
      <c r="O1156" s="95" t="s">
        <v>2060</v>
      </c>
      <c r="P1156" s="2" t="s">
        <v>3145</v>
      </c>
    </row>
    <row r="1157" spans="4:16" x14ac:dyDescent="0.25">
      <c r="D1157" s="94">
        <v>45595</v>
      </c>
      <c r="G1157" s="2" t="s">
        <v>5493</v>
      </c>
      <c r="O1157" s="95" t="s">
        <v>2061</v>
      </c>
      <c r="P1157" s="2" t="s">
        <v>3146</v>
      </c>
    </row>
    <row r="1158" spans="4:16" x14ac:dyDescent="0.25">
      <c r="D1158" s="94">
        <v>45596</v>
      </c>
      <c r="G1158" s="2" t="s">
        <v>5494</v>
      </c>
      <c r="O1158" s="95" t="s">
        <v>2062</v>
      </c>
      <c r="P1158" s="2" t="s">
        <v>3147</v>
      </c>
    </row>
    <row r="1159" spans="4:16" x14ac:dyDescent="0.25">
      <c r="D1159" s="94">
        <v>45597</v>
      </c>
      <c r="G1159" s="2" t="s">
        <v>251</v>
      </c>
      <c r="O1159" s="95" t="s">
        <v>2063</v>
      </c>
      <c r="P1159" s="2" t="s">
        <v>3148</v>
      </c>
    </row>
    <row r="1160" spans="4:16" x14ac:dyDescent="0.25">
      <c r="D1160" s="94">
        <v>45598</v>
      </c>
      <c r="G1160" s="2" t="s">
        <v>4394</v>
      </c>
      <c r="O1160" s="95" t="s">
        <v>2064</v>
      </c>
      <c r="P1160" s="2" t="s">
        <v>3149</v>
      </c>
    </row>
    <row r="1161" spans="4:16" x14ac:dyDescent="0.25">
      <c r="D1161" s="94">
        <v>45599</v>
      </c>
      <c r="G1161" s="2" t="s">
        <v>4395</v>
      </c>
      <c r="O1161" s="95" t="s">
        <v>2065</v>
      </c>
      <c r="P1161" s="2" t="s">
        <v>3150</v>
      </c>
    </row>
    <row r="1162" spans="4:16" x14ac:dyDescent="0.25">
      <c r="D1162" s="94">
        <v>45600</v>
      </c>
      <c r="G1162" s="2" t="s">
        <v>252</v>
      </c>
      <c r="O1162" s="95" t="s">
        <v>2066</v>
      </c>
      <c r="P1162" s="2" t="s">
        <v>3151</v>
      </c>
    </row>
    <row r="1163" spans="4:16" x14ac:dyDescent="0.25">
      <c r="D1163" s="94">
        <v>45601</v>
      </c>
      <c r="G1163" s="2" t="s">
        <v>5495</v>
      </c>
      <c r="O1163" s="95" t="s">
        <v>2067</v>
      </c>
      <c r="P1163" s="2" t="s">
        <v>3152</v>
      </c>
    </row>
    <row r="1164" spans="4:16" x14ac:dyDescent="0.25">
      <c r="D1164" s="94">
        <v>45602</v>
      </c>
      <c r="G1164" s="2" t="s">
        <v>4396</v>
      </c>
      <c r="O1164" s="95" t="s">
        <v>2068</v>
      </c>
      <c r="P1164" s="2" t="s">
        <v>3153</v>
      </c>
    </row>
    <row r="1165" spans="4:16" x14ac:dyDescent="0.25">
      <c r="D1165" s="94">
        <v>45603</v>
      </c>
      <c r="G1165" s="2" t="s">
        <v>4397</v>
      </c>
      <c r="O1165" s="95" t="s">
        <v>2069</v>
      </c>
      <c r="P1165" s="2" t="s">
        <v>3153</v>
      </c>
    </row>
    <row r="1166" spans="4:16" x14ac:dyDescent="0.25">
      <c r="D1166" s="94">
        <v>45604</v>
      </c>
      <c r="G1166" s="2" t="s">
        <v>5496</v>
      </c>
      <c r="O1166" s="95" t="s">
        <v>2070</v>
      </c>
      <c r="P1166" s="2" t="s">
        <v>3154</v>
      </c>
    </row>
    <row r="1167" spans="4:16" x14ac:dyDescent="0.25">
      <c r="D1167" s="94">
        <v>45605</v>
      </c>
      <c r="G1167" s="2" t="s">
        <v>253</v>
      </c>
      <c r="O1167" s="95" t="s">
        <v>2071</v>
      </c>
      <c r="P1167" s="2" t="s">
        <v>3155</v>
      </c>
    </row>
    <row r="1168" spans="4:16" x14ac:dyDescent="0.25">
      <c r="D1168" s="94">
        <v>45606</v>
      </c>
      <c r="G1168" s="2" t="s">
        <v>254</v>
      </c>
      <c r="O1168" s="95" t="s">
        <v>2072</v>
      </c>
      <c r="P1168" s="2" t="s">
        <v>3156</v>
      </c>
    </row>
    <row r="1169" spans="4:16" x14ac:dyDescent="0.25">
      <c r="D1169" s="94">
        <v>45607</v>
      </c>
      <c r="G1169" s="2" t="s">
        <v>5497</v>
      </c>
      <c r="O1169" s="95" t="s">
        <v>2073</v>
      </c>
      <c r="P1169" s="2" t="s">
        <v>3157</v>
      </c>
    </row>
    <row r="1170" spans="4:16" x14ac:dyDescent="0.25">
      <c r="D1170" s="94">
        <v>45608</v>
      </c>
      <c r="G1170" s="2" t="s">
        <v>255</v>
      </c>
      <c r="O1170" s="95" t="s">
        <v>2074</v>
      </c>
      <c r="P1170" s="2" t="s">
        <v>3158</v>
      </c>
    </row>
    <row r="1171" spans="4:16" x14ac:dyDescent="0.25">
      <c r="D1171" s="94">
        <v>45609</v>
      </c>
      <c r="G1171" s="2" t="s">
        <v>4398</v>
      </c>
      <c r="O1171" s="95" t="s">
        <v>2075</v>
      </c>
      <c r="P1171" s="2" t="s">
        <v>3159</v>
      </c>
    </row>
    <row r="1172" spans="4:16" x14ac:dyDescent="0.25">
      <c r="D1172" s="94">
        <v>45610</v>
      </c>
      <c r="G1172" s="2" t="s">
        <v>5498</v>
      </c>
      <c r="O1172" s="95" t="s">
        <v>2076</v>
      </c>
      <c r="P1172" s="2" t="s">
        <v>3160</v>
      </c>
    </row>
    <row r="1173" spans="4:16" x14ac:dyDescent="0.25">
      <c r="D1173" s="94">
        <v>45611</v>
      </c>
      <c r="G1173" s="2" t="s">
        <v>5499</v>
      </c>
      <c r="O1173" s="95" t="s">
        <v>2077</v>
      </c>
      <c r="P1173" s="2" t="s">
        <v>3161</v>
      </c>
    </row>
    <row r="1174" spans="4:16" x14ac:dyDescent="0.25">
      <c r="D1174" s="94">
        <v>45612</v>
      </c>
      <c r="G1174" s="2" t="s">
        <v>4399</v>
      </c>
      <c r="O1174" s="95" t="s">
        <v>2078</v>
      </c>
      <c r="P1174" s="2" t="s">
        <v>3162</v>
      </c>
    </row>
    <row r="1175" spans="4:16" x14ac:dyDescent="0.25">
      <c r="D1175" s="94">
        <v>45613</v>
      </c>
      <c r="G1175" s="2" t="s">
        <v>256</v>
      </c>
      <c r="O1175" s="95" t="s">
        <v>2079</v>
      </c>
      <c r="P1175" s="2" t="s">
        <v>3163</v>
      </c>
    </row>
    <row r="1176" spans="4:16" x14ac:dyDescent="0.25">
      <c r="D1176" s="94">
        <v>45614</v>
      </c>
      <c r="G1176" s="2" t="s">
        <v>4400</v>
      </c>
      <c r="O1176" s="95" t="s">
        <v>2080</v>
      </c>
      <c r="P1176" s="2" t="s">
        <v>3164</v>
      </c>
    </row>
    <row r="1177" spans="4:16" x14ac:dyDescent="0.25">
      <c r="D1177" s="94">
        <v>45615</v>
      </c>
      <c r="G1177" s="2" t="s">
        <v>5500</v>
      </c>
      <c r="O1177" s="95" t="s">
        <v>2081</v>
      </c>
      <c r="P1177" s="2" t="s">
        <v>3165</v>
      </c>
    </row>
    <row r="1178" spans="4:16" x14ac:dyDescent="0.25">
      <c r="D1178" s="94">
        <v>45616</v>
      </c>
      <c r="G1178" s="2" t="s">
        <v>5501</v>
      </c>
      <c r="O1178" s="95" t="s">
        <v>2082</v>
      </c>
      <c r="P1178" s="2" t="s">
        <v>3166</v>
      </c>
    </row>
    <row r="1179" spans="4:16" x14ac:dyDescent="0.25">
      <c r="D1179" s="94">
        <v>45617</v>
      </c>
      <c r="G1179" s="2" t="s">
        <v>5502</v>
      </c>
      <c r="O1179" s="95" t="s">
        <v>2083</v>
      </c>
      <c r="P1179" s="2" t="s">
        <v>3167</v>
      </c>
    </row>
    <row r="1180" spans="4:16" x14ac:dyDescent="0.25">
      <c r="D1180" s="94">
        <v>45618</v>
      </c>
      <c r="G1180" s="2" t="s">
        <v>3960</v>
      </c>
      <c r="O1180" s="95" t="s">
        <v>2084</v>
      </c>
      <c r="P1180" s="2" t="s">
        <v>3168</v>
      </c>
    </row>
    <row r="1181" spans="4:16" x14ac:dyDescent="0.25">
      <c r="D1181" s="94">
        <v>45619</v>
      </c>
      <c r="G1181" s="2" t="s">
        <v>3875</v>
      </c>
      <c r="O1181" s="95" t="s">
        <v>2085</v>
      </c>
      <c r="P1181" s="2" t="s">
        <v>3169</v>
      </c>
    </row>
    <row r="1182" spans="4:16" x14ac:dyDescent="0.25">
      <c r="D1182" s="94">
        <v>45620</v>
      </c>
      <c r="G1182" s="2" t="s">
        <v>257</v>
      </c>
      <c r="O1182" s="95" t="s">
        <v>2086</v>
      </c>
      <c r="P1182" s="2" t="s">
        <v>3170</v>
      </c>
    </row>
    <row r="1183" spans="4:16" x14ac:dyDescent="0.25">
      <c r="D1183" s="94">
        <v>45621</v>
      </c>
      <c r="G1183" s="2" t="s">
        <v>5503</v>
      </c>
      <c r="O1183" s="95" t="s">
        <v>2087</v>
      </c>
      <c r="P1183" s="2" t="s">
        <v>3171</v>
      </c>
    </row>
    <row r="1184" spans="4:16" x14ac:dyDescent="0.25">
      <c r="D1184" s="94">
        <v>45622</v>
      </c>
      <c r="G1184" s="2" t="s">
        <v>6798</v>
      </c>
      <c r="O1184" s="95" t="s">
        <v>2088</v>
      </c>
      <c r="P1184" s="2" t="s">
        <v>3172</v>
      </c>
    </row>
    <row r="1185" spans="4:16" x14ac:dyDescent="0.25">
      <c r="D1185" s="94">
        <v>45623</v>
      </c>
      <c r="G1185" s="2" t="s">
        <v>4401</v>
      </c>
      <c r="O1185" s="95" t="s">
        <v>2089</v>
      </c>
      <c r="P1185" s="2" t="s">
        <v>3173</v>
      </c>
    </row>
    <row r="1186" spans="4:16" x14ac:dyDescent="0.25">
      <c r="D1186" s="94">
        <v>45624</v>
      </c>
      <c r="G1186" s="2" t="s">
        <v>4402</v>
      </c>
      <c r="O1186" s="95" t="s">
        <v>2090</v>
      </c>
      <c r="P1186" s="2" t="s">
        <v>3174</v>
      </c>
    </row>
    <row r="1187" spans="4:16" x14ac:dyDescent="0.25">
      <c r="D1187" s="94">
        <v>45625</v>
      </c>
      <c r="G1187" s="2" t="s">
        <v>258</v>
      </c>
      <c r="O1187" s="95" t="s">
        <v>2091</v>
      </c>
      <c r="P1187" s="2" t="s">
        <v>3175</v>
      </c>
    </row>
    <row r="1188" spans="4:16" x14ac:dyDescent="0.25">
      <c r="D1188" s="94">
        <v>45626</v>
      </c>
      <c r="G1188" s="2" t="s">
        <v>259</v>
      </c>
      <c r="O1188" s="55" t="s">
        <v>2092</v>
      </c>
      <c r="P1188" s="2" t="s">
        <v>3176</v>
      </c>
    </row>
    <row r="1189" spans="4:16" x14ac:dyDescent="0.25">
      <c r="D1189" s="94">
        <v>45627</v>
      </c>
      <c r="G1189" s="2" t="s">
        <v>4403</v>
      </c>
      <c r="O1189" s="55" t="s">
        <v>2093</v>
      </c>
      <c r="P1189" s="2" t="s">
        <v>3177</v>
      </c>
    </row>
    <row r="1190" spans="4:16" x14ac:dyDescent="0.25">
      <c r="D1190" s="94">
        <v>45628</v>
      </c>
      <c r="G1190" s="2" t="s">
        <v>3961</v>
      </c>
      <c r="O1190" s="95" t="s">
        <v>2094</v>
      </c>
      <c r="P1190" s="2" t="s">
        <v>3178</v>
      </c>
    </row>
    <row r="1191" spans="4:16" x14ac:dyDescent="0.25">
      <c r="D1191" s="94">
        <v>45629</v>
      </c>
      <c r="G1191" s="2" t="s">
        <v>4404</v>
      </c>
      <c r="O1191" s="95" t="s">
        <v>2095</v>
      </c>
      <c r="P1191" s="2" t="s">
        <v>3179</v>
      </c>
    </row>
    <row r="1192" spans="4:16" x14ac:dyDescent="0.25">
      <c r="D1192" s="94">
        <v>45630</v>
      </c>
      <c r="G1192" s="2" t="s">
        <v>5504</v>
      </c>
      <c r="O1192" s="95" t="s">
        <v>2096</v>
      </c>
      <c r="P1192" s="2" t="s">
        <v>3180</v>
      </c>
    </row>
    <row r="1193" spans="4:16" x14ac:dyDescent="0.25">
      <c r="D1193" s="94">
        <v>45631</v>
      </c>
      <c r="G1193" s="2" t="s">
        <v>5505</v>
      </c>
      <c r="O1193" s="95" t="s">
        <v>2097</v>
      </c>
      <c r="P1193" s="2" t="s">
        <v>3181</v>
      </c>
    </row>
    <row r="1194" spans="4:16" x14ac:dyDescent="0.25">
      <c r="D1194" s="94">
        <v>45632</v>
      </c>
      <c r="G1194" s="2" t="s">
        <v>4405</v>
      </c>
      <c r="O1194" s="95" t="s">
        <v>2098</v>
      </c>
      <c r="P1194" s="2" t="s">
        <v>3182</v>
      </c>
    </row>
    <row r="1195" spans="4:16" x14ac:dyDescent="0.25">
      <c r="D1195" s="94">
        <v>45633</v>
      </c>
      <c r="G1195" s="2" t="s">
        <v>5506</v>
      </c>
      <c r="O1195" s="95" t="s">
        <v>2099</v>
      </c>
      <c r="P1195" s="2" t="s">
        <v>3183</v>
      </c>
    </row>
    <row r="1196" spans="4:16" x14ac:dyDescent="0.25">
      <c r="D1196" s="94">
        <v>45634</v>
      </c>
      <c r="G1196" s="2" t="s">
        <v>5507</v>
      </c>
      <c r="O1196" s="95" t="s">
        <v>2100</v>
      </c>
      <c r="P1196" s="2" t="s">
        <v>3184</v>
      </c>
    </row>
    <row r="1197" spans="4:16" x14ac:dyDescent="0.25">
      <c r="D1197" s="94">
        <v>45635</v>
      </c>
      <c r="G1197" s="2" t="s">
        <v>5508</v>
      </c>
      <c r="O1197" s="95" t="s">
        <v>2101</v>
      </c>
      <c r="P1197" s="2" t="s">
        <v>3185</v>
      </c>
    </row>
    <row r="1198" spans="4:16" x14ac:dyDescent="0.25">
      <c r="D1198" s="94">
        <v>45636</v>
      </c>
      <c r="G1198" s="2" t="s">
        <v>4406</v>
      </c>
      <c r="O1198" s="95" t="s">
        <v>2102</v>
      </c>
      <c r="P1198" s="2" t="s">
        <v>3186</v>
      </c>
    </row>
    <row r="1199" spans="4:16" x14ac:dyDescent="0.25">
      <c r="D1199" s="94">
        <v>45637</v>
      </c>
      <c r="G1199" s="2" t="s">
        <v>5509</v>
      </c>
      <c r="O1199" s="95" t="s">
        <v>2103</v>
      </c>
      <c r="P1199" s="2" t="s">
        <v>3187</v>
      </c>
    </row>
    <row r="1200" spans="4:16" x14ac:dyDescent="0.25">
      <c r="D1200" s="94">
        <v>45638</v>
      </c>
      <c r="G1200" s="2" t="s">
        <v>4407</v>
      </c>
      <c r="O1200" s="95" t="s">
        <v>2104</v>
      </c>
      <c r="P1200" s="2" t="s">
        <v>3188</v>
      </c>
    </row>
    <row r="1201" spans="4:16" x14ac:dyDescent="0.25">
      <c r="D1201" s="94">
        <v>45639</v>
      </c>
      <c r="G1201" s="2" t="s">
        <v>5510</v>
      </c>
      <c r="O1201" s="95" t="s">
        <v>2105</v>
      </c>
      <c r="P1201" s="2" t="s">
        <v>3189</v>
      </c>
    </row>
    <row r="1202" spans="4:16" x14ac:dyDescent="0.25">
      <c r="D1202" s="94">
        <v>45640</v>
      </c>
      <c r="G1202" s="2" t="s">
        <v>5511</v>
      </c>
      <c r="O1202" s="95" t="s">
        <v>2106</v>
      </c>
      <c r="P1202" s="2" t="s">
        <v>3190</v>
      </c>
    </row>
    <row r="1203" spans="4:16" x14ac:dyDescent="0.25">
      <c r="D1203" s="94">
        <v>45641</v>
      </c>
      <c r="G1203" s="2" t="s">
        <v>4408</v>
      </c>
      <c r="O1203" s="95" t="s">
        <v>2107</v>
      </c>
      <c r="P1203" s="2" t="s">
        <v>3191</v>
      </c>
    </row>
    <row r="1204" spans="4:16" x14ac:dyDescent="0.25">
      <c r="D1204" s="94">
        <v>45642</v>
      </c>
      <c r="G1204" s="2" t="s">
        <v>3962</v>
      </c>
      <c r="O1204" s="95" t="s">
        <v>2108</v>
      </c>
      <c r="P1204" s="2" t="s">
        <v>3192</v>
      </c>
    </row>
    <row r="1205" spans="4:16" x14ac:dyDescent="0.25">
      <c r="D1205" s="94">
        <v>45643</v>
      </c>
      <c r="G1205" s="2" t="s">
        <v>260</v>
      </c>
      <c r="O1205" s="95" t="s">
        <v>5063</v>
      </c>
      <c r="P1205" s="2" t="s">
        <v>5026</v>
      </c>
    </row>
    <row r="1206" spans="4:16" x14ac:dyDescent="0.25">
      <c r="D1206" s="94">
        <v>45644</v>
      </c>
      <c r="G1206" s="2" t="s">
        <v>5512</v>
      </c>
      <c r="O1206" s="95" t="s">
        <v>6340</v>
      </c>
      <c r="P1206" s="2" t="s">
        <v>6341</v>
      </c>
    </row>
    <row r="1207" spans="4:16" x14ac:dyDescent="0.25">
      <c r="D1207" s="94">
        <v>45645</v>
      </c>
      <c r="G1207" s="2" t="s">
        <v>6799</v>
      </c>
      <c r="O1207" s="95" t="s">
        <v>2109</v>
      </c>
      <c r="P1207" s="2" t="s">
        <v>3193</v>
      </c>
    </row>
    <row r="1208" spans="4:16" x14ac:dyDescent="0.25">
      <c r="D1208" s="94">
        <v>45646</v>
      </c>
      <c r="G1208" s="2" t="s">
        <v>261</v>
      </c>
      <c r="O1208" s="95" t="s">
        <v>2110</v>
      </c>
      <c r="P1208" s="2" t="s">
        <v>3194</v>
      </c>
    </row>
    <row r="1209" spans="4:16" x14ac:dyDescent="0.25">
      <c r="D1209" s="94">
        <v>45647</v>
      </c>
      <c r="G1209" s="2" t="s">
        <v>5513</v>
      </c>
      <c r="O1209" s="95" t="s">
        <v>2111</v>
      </c>
      <c r="P1209" s="2" t="s">
        <v>3195</v>
      </c>
    </row>
    <row r="1210" spans="4:16" x14ac:dyDescent="0.25">
      <c r="D1210" s="94">
        <v>45648</v>
      </c>
      <c r="G1210" s="2" t="s">
        <v>5514</v>
      </c>
      <c r="O1210" s="95" t="s">
        <v>2112</v>
      </c>
      <c r="P1210" s="2" t="s">
        <v>3196</v>
      </c>
    </row>
    <row r="1211" spans="4:16" x14ac:dyDescent="0.25">
      <c r="D1211" s="94">
        <v>45649</v>
      </c>
      <c r="G1211" s="2" t="s">
        <v>5515</v>
      </c>
      <c r="O1211" s="95" t="s">
        <v>5064</v>
      </c>
      <c r="P1211" s="2" t="s">
        <v>5027</v>
      </c>
    </row>
    <row r="1212" spans="4:16" x14ac:dyDescent="0.25">
      <c r="D1212" s="94">
        <v>45650</v>
      </c>
      <c r="G1212" s="2" t="s">
        <v>5516</v>
      </c>
      <c r="O1212" s="95" t="s">
        <v>5065</v>
      </c>
      <c r="P1212" s="2" t="s">
        <v>5028</v>
      </c>
    </row>
    <row r="1213" spans="4:16" x14ac:dyDescent="0.25">
      <c r="D1213" s="94">
        <v>45651</v>
      </c>
      <c r="G1213" s="2" t="s">
        <v>262</v>
      </c>
      <c r="O1213" s="95" t="s">
        <v>2113</v>
      </c>
      <c r="P1213" s="2" t="s">
        <v>3197</v>
      </c>
    </row>
    <row r="1214" spans="4:16" x14ac:dyDescent="0.25">
      <c r="D1214" s="94">
        <v>45652</v>
      </c>
      <c r="G1214" s="2" t="s">
        <v>263</v>
      </c>
      <c r="O1214" s="95" t="s">
        <v>2114</v>
      </c>
      <c r="P1214" s="2" t="s">
        <v>3198</v>
      </c>
    </row>
    <row r="1215" spans="4:16" x14ac:dyDescent="0.25">
      <c r="D1215" s="94">
        <v>45653</v>
      </c>
      <c r="G1215" s="2" t="s">
        <v>5517</v>
      </c>
      <c r="O1215" s="95" t="s">
        <v>2115</v>
      </c>
      <c r="P1215" s="2" t="s">
        <v>3199</v>
      </c>
    </row>
    <row r="1216" spans="4:16" x14ac:dyDescent="0.25">
      <c r="D1216" s="94">
        <v>45654</v>
      </c>
      <c r="G1216" s="2" t="s">
        <v>264</v>
      </c>
      <c r="O1216" s="95" t="s">
        <v>2116</v>
      </c>
      <c r="P1216" s="2" t="s">
        <v>3200</v>
      </c>
    </row>
    <row r="1217" spans="4:16" x14ac:dyDescent="0.25">
      <c r="D1217" s="94">
        <v>45655</v>
      </c>
      <c r="G1217" s="2" t="s">
        <v>6800</v>
      </c>
      <c r="O1217" s="95" t="s">
        <v>2117</v>
      </c>
      <c r="P1217" s="2" t="s">
        <v>3201</v>
      </c>
    </row>
    <row r="1218" spans="4:16" x14ac:dyDescent="0.25">
      <c r="D1218" s="94">
        <v>45656</v>
      </c>
      <c r="G1218" s="2" t="s">
        <v>5518</v>
      </c>
      <c r="O1218" s="95" t="s">
        <v>5066</v>
      </c>
      <c r="P1218" s="2" t="s">
        <v>5029</v>
      </c>
    </row>
    <row r="1219" spans="4:16" x14ac:dyDescent="0.25">
      <c r="D1219" s="94">
        <v>45657</v>
      </c>
      <c r="G1219" s="2" t="s">
        <v>4409</v>
      </c>
      <c r="O1219" s="95" t="s">
        <v>6342</v>
      </c>
      <c r="P1219" s="2" t="s">
        <v>6343</v>
      </c>
    </row>
    <row r="1220" spans="4:16" x14ac:dyDescent="0.25">
      <c r="D1220" s="94">
        <v>45658</v>
      </c>
      <c r="G1220" s="2" t="s">
        <v>5519</v>
      </c>
      <c r="O1220" s="95" t="s">
        <v>2118</v>
      </c>
      <c r="P1220" s="2" t="s">
        <v>3202</v>
      </c>
    </row>
    <row r="1221" spans="4:16" x14ac:dyDescent="0.25">
      <c r="D1221" s="94">
        <v>45659</v>
      </c>
      <c r="G1221" s="2" t="s">
        <v>6801</v>
      </c>
      <c r="O1221" s="95" t="s">
        <v>2119</v>
      </c>
      <c r="P1221" s="2" t="s">
        <v>3203</v>
      </c>
    </row>
    <row r="1222" spans="4:16" x14ac:dyDescent="0.25">
      <c r="D1222" s="94">
        <v>45660</v>
      </c>
      <c r="G1222" s="2" t="s">
        <v>5520</v>
      </c>
      <c r="O1222" s="95" t="s">
        <v>2120</v>
      </c>
      <c r="P1222" s="2" t="s">
        <v>3204</v>
      </c>
    </row>
    <row r="1223" spans="4:16" x14ac:dyDescent="0.25">
      <c r="D1223" s="94">
        <v>45661</v>
      </c>
      <c r="G1223" s="2" t="s">
        <v>4410</v>
      </c>
      <c r="O1223" s="95" t="s">
        <v>2121</v>
      </c>
      <c r="P1223" s="2" t="s">
        <v>3205</v>
      </c>
    </row>
    <row r="1224" spans="4:16" x14ac:dyDescent="0.25">
      <c r="D1224" s="94">
        <v>45662</v>
      </c>
      <c r="G1224" s="2" t="s">
        <v>5521</v>
      </c>
      <c r="O1224" s="95" t="s">
        <v>6344</v>
      </c>
      <c r="P1224" s="2" t="s">
        <v>6345</v>
      </c>
    </row>
    <row r="1225" spans="4:16" x14ac:dyDescent="0.25">
      <c r="D1225" s="94">
        <v>45663</v>
      </c>
      <c r="G1225" s="2" t="s">
        <v>4411</v>
      </c>
      <c r="O1225" s="95" t="s">
        <v>2122</v>
      </c>
      <c r="P1225" s="2" t="s">
        <v>3206</v>
      </c>
    </row>
    <row r="1226" spans="4:16" x14ac:dyDescent="0.25">
      <c r="D1226" s="94">
        <v>45664</v>
      </c>
      <c r="G1226" s="2" t="s">
        <v>4412</v>
      </c>
      <c r="O1226" s="95" t="s">
        <v>2122</v>
      </c>
      <c r="P1226" s="2" t="s">
        <v>3207</v>
      </c>
    </row>
    <row r="1227" spans="4:16" x14ac:dyDescent="0.25">
      <c r="D1227" s="94">
        <v>45665</v>
      </c>
      <c r="G1227" s="2" t="s">
        <v>3963</v>
      </c>
      <c r="O1227" s="95" t="s">
        <v>5067</v>
      </c>
      <c r="P1227" s="2" t="s">
        <v>5030</v>
      </c>
    </row>
    <row r="1228" spans="4:16" x14ac:dyDescent="0.25">
      <c r="D1228" s="94">
        <v>45666</v>
      </c>
      <c r="G1228" s="2" t="s">
        <v>4413</v>
      </c>
      <c r="O1228" s="95" t="s">
        <v>6346</v>
      </c>
      <c r="P1228" s="2" t="s">
        <v>6347</v>
      </c>
    </row>
    <row r="1229" spans="4:16" x14ac:dyDescent="0.25">
      <c r="D1229" s="94">
        <v>45667</v>
      </c>
      <c r="G1229" s="2" t="s">
        <v>6802</v>
      </c>
      <c r="O1229" s="95" t="s">
        <v>6348</v>
      </c>
      <c r="P1229" s="2" t="s">
        <v>6349</v>
      </c>
    </row>
    <row r="1230" spans="4:16" x14ac:dyDescent="0.25">
      <c r="D1230" s="94">
        <v>45668</v>
      </c>
      <c r="G1230" s="2" t="s">
        <v>6802</v>
      </c>
      <c r="O1230" s="95" t="s">
        <v>2123</v>
      </c>
      <c r="P1230" s="2" t="s">
        <v>3208</v>
      </c>
    </row>
    <row r="1231" spans="4:16" x14ac:dyDescent="0.25">
      <c r="D1231" s="94">
        <v>45669</v>
      </c>
      <c r="G1231" s="2" t="s">
        <v>5522</v>
      </c>
      <c r="O1231" s="95" t="s">
        <v>6350</v>
      </c>
      <c r="P1231" s="2" t="s">
        <v>6351</v>
      </c>
    </row>
    <row r="1232" spans="4:16" x14ac:dyDescent="0.25">
      <c r="D1232" s="94">
        <v>45670</v>
      </c>
      <c r="G1232" s="2" t="s">
        <v>265</v>
      </c>
      <c r="O1232" s="95" t="s">
        <v>6352</v>
      </c>
      <c r="P1232" s="2" t="s">
        <v>6353</v>
      </c>
    </row>
    <row r="1233" spans="4:16" x14ac:dyDescent="0.25">
      <c r="D1233" s="94">
        <v>45671</v>
      </c>
      <c r="G1233" s="2" t="s">
        <v>6803</v>
      </c>
      <c r="O1233" s="95" t="s">
        <v>6354</v>
      </c>
      <c r="P1233" s="2" t="s">
        <v>6355</v>
      </c>
    </row>
    <row r="1234" spans="4:16" x14ac:dyDescent="0.25">
      <c r="D1234" s="94">
        <v>45672</v>
      </c>
      <c r="G1234" s="2" t="s">
        <v>4414</v>
      </c>
      <c r="O1234" s="2"/>
      <c r="P1234" s="2"/>
    </row>
    <row r="1235" spans="4:16" x14ac:dyDescent="0.25">
      <c r="D1235" s="94">
        <v>45673</v>
      </c>
      <c r="G1235" s="2" t="s">
        <v>266</v>
      </c>
      <c r="O1235" s="2"/>
      <c r="P1235" s="2"/>
    </row>
    <row r="1236" spans="4:16" x14ac:dyDescent="0.25">
      <c r="D1236" s="94">
        <v>45674</v>
      </c>
      <c r="G1236" s="2" t="s">
        <v>4415</v>
      </c>
      <c r="O1236" s="2"/>
      <c r="P1236" s="2"/>
    </row>
    <row r="1237" spans="4:16" x14ac:dyDescent="0.25">
      <c r="D1237" s="94">
        <v>45675</v>
      </c>
      <c r="G1237" s="2" t="s">
        <v>3964</v>
      </c>
      <c r="O1237" s="2"/>
      <c r="P1237" s="2"/>
    </row>
    <row r="1238" spans="4:16" x14ac:dyDescent="0.25">
      <c r="D1238" s="94">
        <v>45676</v>
      </c>
      <c r="G1238" s="2" t="s">
        <v>5523</v>
      </c>
      <c r="O1238" s="2"/>
      <c r="P1238" s="2"/>
    </row>
    <row r="1239" spans="4:16" x14ac:dyDescent="0.25">
      <c r="D1239" s="94">
        <v>45677</v>
      </c>
      <c r="G1239" s="2" t="s">
        <v>5524</v>
      </c>
      <c r="O1239" s="2"/>
      <c r="P1239" s="2"/>
    </row>
    <row r="1240" spans="4:16" x14ac:dyDescent="0.25">
      <c r="D1240" s="94">
        <v>45678</v>
      </c>
      <c r="G1240" s="2" t="s">
        <v>5525</v>
      </c>
      <c r="O1240" s="2"/>
      <c r="P1240" s="2"/>
    </row>
    <row r="1241" spans="4:16" x14ac:dyDescent="0.25">
      <c r="D1241" s="94">
        <v>45679</v>
      </c>
      <c r="G1241" s="2" t="s">
        <v>267</v>
      </c>
      <c r="O1241" s="2"/>
      <c r="P1241" s="2"/>
    </row>
    <row r="1242" spans="4:16" x14ac:dyDescent="0.25">
      <c r="D1242" s="94">
        <v>45680</v>
      </c>
      <c r="G1242" s="2" t="s">
        <v>4416</v>
      </c>
      <c r="O1242" s="2"/>
      <c r="P1242" s="2"/>
    </row>
    <row r="1243" spans="4:16" x14ac:dyDescent="0.25">
      <c r="D1243" s="94">
        <v>45681</v>
      </c>
      <c r="G1243" s="2" t="s">
        <v>5526</v>
      </c>
      <c r="O1243" s="2"/>
      <c r="P1243" s="2"/>
    </row>
    <row r="1244" spans="4:16" x14ac:dyDescent="0.25">
      <c r="D1244" s="94">
        <v>45682</v>
      </c>
      <c r="G1244" s="2" t="s">
        <v>3965</v>
      </c>
      <c r="O1244" s="2"/>
      <c r="P1244" s="2"/>
    </row>
    <row r="1245" spans="4:16" x14ac:dyDescent="0.25">
      <c r="D1245" s="94">
        <v>45683</v>
      </c>
      <c r="G1245" s="2" t="s">
        <v>3876</v>
      </c>
      <c r="O1245" s="2"/>
      <c r="P1245" s="2"/>
    </row>
    <row r="1246" spans="4:16" x14ac:dyDescent="0.25">
      <c r="D1246" s="94">
        <v>45684</v>
      </c>
      <c r="G1246" s="2" t="s">
        <v>4417</v>
      </c>
      <c r="O1246" s="2"/>
      <c r="P1246" s="2"/>
    </row>
    <row r="1247" spans="4:16" x14ac:dyDescent="0.25">
      <c r="D1247" s="94">
        <v>45685</v>
      </c>
      <c r="G1247" s="2" t="s">
        <v>4418</v>
      </c>
      <c r="O1247" s="2"/>
      <c r="P1247" s="2"/>
    </row>
    <row r="1248" spans="4:16" x14ac:dyDescent="0.25">
      <c r="D1248" s="94">
        <v>45686</v>
      </c>
      <c r="G1248" s="2" t="s">
        <v>268</v>
      </c>
      <c r="O1248" s="2"/>
      <c r="P1248" s="2"/>
    </row>
    <row r="1249" spans="4:16" x14ac:dyDescent="0.25">
      <c r="D1249" s="94">
        <v>45687</v>
      </c>
      <c r="G1249" s="2" t="s">
        <v>269</v>
      </c>
      <c r="O1249" s="2"/>
      <c r="P1249" s="2"/>
    </row>
    <row r="1250" spans="4:16" x14ac:dyDescent="0.25">
      <c r="D1250" s="94">
        <v>45688</v>
      </c>
      <c r="G1250" s="2" t="s">
        <v>4419</v>
      </c>
      <c r="O1250" s="2"/>
      <c r="P1250" s="2"/>
    </row>
    <row r="1251" spans="4:16" x14ac:dyDescent="0.25">
      <c r="D1251" s="94">
        <v>45689</v>
      </c>
      <c r="G1251" s="2" t="s">
        <v>6804</v>
      </c>
      <c r="O1251" s="2"/>
      <c r="P1251" s="2"/>
    </row>
    <row r="1252" spans="4:16" x14ac:dyDescent="0.25">
      <c r="D1252" s="94">
        <v>45690</v>
      </c>
      <c r="G1252" s="2" t="s">
        <v>6804</v>
      </c>
      <c r="O1252" s="2"/>
      <c r="P1252" s="2"/>
    </row>
    <row r="1253" spans="4:16" x14ac:dyDescent="0.25">
      <c r="D1253" s="94">
        <v>45691</v>
      </c>
      <c r="G1253" s="2" t="s">
        <v>5527</v>
      </c>
      <c r="O1253" s="2"/>
      <c r="P1253" s="2"/>
    </row>
    <row r="1254" spans="4:16" x14ac:dyDescent="0.25">
      <c r="D1254" s="94">
        <v>45692</v>
      </c>
      <c r="G1254" s="2" t="s">
        <v>4420</v>
      </c>
      <c r="O1254" s="2"/>
      <c r="P1254" s="2"/>
    </row>
    <row r="1255" spans="4:16" x14ac:dyDescent="0.25">
      <c r="D1255" s="94">
        <v>45693</v>
      </c>
      <c r="G1255" s="2" t="s">
        <v>5528</v>
      </c>
      <c r="O1255" s="2"/>
      <c r="P1255" s="2"/>
    </row>
    <row r="1256" spans="4:16" x14ac:dyDescent="0.25">
      <c r="D1256" s="94">
        <v>45694</v>
      </c>
      <c r="G1256" s="2" t="s">
        <v>5528</v>
      </c>
      <c r="O1256" s="2"/>
      <c r="P1256" s="2"/>
    </row>
    <row r="1257" spans="4:16" x14ac:dyDescent="0.25">
      <c r="D1257" s="94">
        <v>45695</v>
      </c>
      <c r="G1257" s="2" t="s">
        <v>5529</v>
      </c>
      <c r="O1257" s="2"/>
      <c r="P1257" s="2"/>
    </row>
    <row r="1258" spans="4:16" x14ac:dyDescent="0.25">
      <c r="D1258" s="94">
        <v>45696</v>
      </c>
      <c r="G1258" s="2" t="s">
        <v>6805</v>
      </c>
      <c r="O1258" s="2"/>
      <c r="P1258" s="2"/>
    </row>
    <row r="1259" spans="4:16" x14ac:dyDescent="0.25">
      <c r="D1259" s="94">
        <v>45697</v>
      </c>
      <c r="G1259" s="2" t="s">
        <v>5530</v>
      </c>
      <c r="O1259" s="2"/>
      <c r="P1259" s="2"/>
    </row>
    <row r="1260" spans="4:16" x14ac:dyDescent="0.25">
      <c r="D1260" s="94">
        <v>45698</v>
      </c>
      <c r="G1260" s="2" t="s">
        <v>5531</v>
      </c>
      <c r="O1260" s="2"/>
      <c r="P1260" s="2"/>
    </row>
    <row r="1261" spans="4:16" x14ac:dyDescent="0.25">
      <c r="D1261" s="94">
        <v>45699</v>
      </c>
      <c r="G1261" s="2" t="s">
        <v>5532</v>
      </c>
      <c r="O1261" s="2"/>
      <c r="P1261" s="2"/>
    </row>
    <row r="1262" spans="4:16" x14ac:dyDescent="0.25">
      <c r="D1262" s="94">
        <v>45700</v>
      </c>
      <c r="G1262" s="2" t="s">
        <v>270</v>
      </c>
      <c r="O1262" s="2"/>
      <c r="P1262" s="2"/>
    </row>
    <row r="1263" spans="4:16" x14ac:dyDescent="0.25">
      <c r="D1263" s="94">
        <v>45701</v>
      </c>
      <c r="G1263" s="2" t="s">
        <v>6806</v>
      </c>
      <c r="O1263" s="2"/>
      <c r="P1263" s="2"/>
    </row>
    <row r="1264" spans="4:16" x14ac:dyDescent="0.25">
      <c r="D1264" s="94">
        <v>45702</v>
      </c>
      <c r="G1264" s="2" t="s">
        <v>5533</v>
      </c>
      <c r="O1264" s="2"/>
      <c r="P1264" s="2"/>
    </row>
    <row r="1265" spans="4:16" x14ac:dyDescent="0.25">
      <c r="D1265" s="94">
        <v>45703</v>
      </c>
      <c r="G1265" s="2" t="s">
        <v>4421</v>
      </c>
      <c r="O1265" s="2"/>
      <c r="P1265" s="2"/>
    </row>
    <row r="1266" spans="4:16" x14ac:dyDescent="0.25">
      <c r="D1266" s="94">
        <v>45704</v>
      </c>
      <c r="G1266" s="2" t="s">
        <v>4422</v>
      </c>
      <c r="O1266" s="2"/>
      <c r="P1266" s="2"/>
    </row>
    <row r="1267" spans="4:16" x14ac:dyDescent="0.25">
      <c r="D1267" s="94">
        <v>45705</v>
      </c>
      <c r="G1267" s="2" t="s">
        <v>4423</v>
      </c>
      <c r="O1267" s="2"/>
      <c r="P1267" s="2"/>
    </row>
    <row r="1268" spans="4:16" x14ac:dyDescent="0.25">
      <c r="D1268" s="94">
        <v>45706</v>
      </c>
      <c r="G1268" s="2" t="s">
        <v>4424</v>
      </c>
      <c r="O1268" s="2"/>
      <c r="P1268" s="2"/>
    </row>
    <row r="1269" spans="4:16" x14ac:dyDescent="0.25">
      <c r="D1269" s="94">
        <v>45707</v>
      </c>
      <c r="G1269" s="2" t="s">
        <v>271</v>
      </c>
      <c r="O1269" s="2"/>
      <c r="P1269" s="2"/>
    </row>
    <row r="1270" spans="4:16" x14ac:dyDescent="0.25">
      <c r="D1270" s="94">
        <v>45708</v>
      </c>
      <c r="G1270" s="2" t="s">
        <v>272</v>
      </c>
      <c r="O1270" s="2"/>
      <c r="P1270" s="2"/>
    </row>
    <row r="1271" spans="4:16" x14ac:dyDescent="0.25">
      <c r="D1271" s="94">
        <v>45709</v>
      </c>
      <c r="G1271" s="2" t="s">
        <v>273</v>
      </c>
      <c r="O1271" s="2"/>
      <c r="P1271" s="2"/>
    </row>
    <row r="1272" spans="4:16" x14ac:dyDescent="0.25">
      <c r="D1272" s="94">
        <v>45710</v>
      </c>
      <c r="G1272" s="2" t="s">
        <v>4425</v>
      </c>
      <c r="O1272" s="2"/>
      <c r="P1272" s="2"/>
    </row>
    <row r="1273" spans="4:16" x14ac:dyDescent="0.25">
      <c r="D1273" s="94">
        <v>45711</v>
      </c>
      <c r="G1273" s="2" t="s">
        <v>5534</v>
      </c>
      <c r="O1273" s="2"/>
      <c r="P1273" s="2"/>
    </row>
    <row r="1274" spans="4:16" x14ac:dyDescent="0.25">
      <c r="D1274" s="94">
        <v>45712</v>
      </c>
      <c r="G1274" s="2" t="s">
        <v>4426</v>
      </c>
      <c r="O1274" s="2"/>
      <c r="P1274" s="2"/>
    </row>
    <row r="1275" spans="4:16" x14ac:dyDescent="0.25">
      <c r="D1275" s="94">
        <v>45713</v>
      </c>
      <c r="G1275" s="2" t="s">
        <v>4427</v>
      </c>
      <c r="O1275" s="2"/>
      <c r="P1275" s="2"/>
    </row>
    <row r="1276" spans="4:16" x14ac:dyDescent="0.25">
      <c r="D1276" s="94">
        <v>45714</v>
      </c>
      <c r="G1276" s="2" t="s">
        <v>5535</v>
      </c>
      <c r="O1276" s="2"/>
      <c r="P1276" s="2"/>
    </row>
    <row r="1277" spans="4:16" x14ac:dyDescent="0.25">
      <c r="D1277" s="94">
        <v>45715</v>
      </c>
      <c r="G1277" s="2" t="s">
        <v>5535</v>
      </c>
      <c r="O1277" s="2"/>
      <c r="P1277" s="2"/>
    </row>
    <row r="1278" spans="4:16" x14ac:dyDescent="0.25">
      <c r="D1278" s="94">
        <v>45716</v>
      </c>
      <c r="G1278" s="2" t="s">
        <v>4428</v>
      </c>
      <c r="O1278" s="2"/>
      <c r="P1278" s="2"/>
    </row>
    <row r="1279" spans="4:16" x14ac:dyDescent="0.25">
      <c r="D1279" s="94">
        <v>45717</v>
      </c>
      <c r="G1279" s="2" t="s">
        <v>5536</v>
      </c>
      <c r="O1279" s="2"/>
      <c r="P1279" s="2"/>
    </row>
    <row r="1280" spans="4:16" x14ac:dyDescent="0.25">
      <c r="D1280" s="94">
        <v>45718</v>
      </c>
      <c r="G1280" s="2" t="s">
        <v>5536</v>
      </c>
      <c r="O1280" s="2"/>
      <c r="P1280" s="2"/>
    </row>
    <row r="1281" spans="4:16" x14ac:dyDescent="0.25">
      <c r="D1281" s="94">
        <v>45719</v>
      </c>
      <c r="G1281" s="2" t="s">
        <v>5537</v>
      </c>
      <c r="O1281" s="2"/>
      <c r="P1281" s="2"/>
    </row>
    <row r="1282" spans="4:16" x14ac:dyDescent="0.25">
      <c r="D1282" s="94">
        <v>45720</v>
      </c>
      <c r="G1282" s="2" t="s">
        <v>6807</v>
      </c>
      <c r="O1282" s="2"/>
      <c r="P1282" s="2"/>
    </row>
    <row r="1283" spans="4:16" x14ac:dyDescent="0.25">
      <c r="D1283" s="94">
        <v>45721</v>
      </c>
      <c r="G1283" s="2" t="s">
        <v>6808</v>
      </c>
      <c r="O1283" s="2"/>
      <c r="P1283" s="2"/>
    </row>
    <row r="1284" spans="4:16" x14ac:dyDescent="0.25">
      <c r="D1284" s="94">
        <v>45722</v>
      </c>
      <c r="G1284" s="2" t="s">
        <v>5538</v>
      </c>
      <c r="O1284" s="2"/>
      <c r="P1284" s="2"/>
    </row>
    <row r="1285" spans="4:16" x14ac:dyDescent="0.25">
      <c r="D1285" s="94">
        <v>45723</v>
      </c>
      <c r="G1285" s="2" t="s">
        <v>3877</v>
      </c>
      <c r="O1285" s="2"/>
      <c r="P1285" s="2"/>
    </row>
    <row r="1286" spans="4:16" x14ac:dyDescent="0.25">
      <c r="D1286" s="94">
        <v>45724</v>
      </c>
      <c r="G1286" s="2" t="s">
        <v>274</v>
      </c>
      <c r="O1286" s="2"/>
      <c r="P1286" s="2"/>
    </row>
    <row r="1287" spans="4:16" x14ac:dyDescent="0.25">
      <c r="D1287" s="94">
        <v>45725</v>
      </c>
      <c r="G1287" s="2" t="s">
        <v>5539</v>
      </c>
      <c r="O1287" s="2"/>
      <c r="P1287" s="2"/>
    </row>
    <row r="1288" spans="4:16" x14ac:dyDescent="0.25">
      <c r="D1288" s="94">
        <v>45726</v>
      </c>
      <c r="G1288" s="2" t="s">
        <v>4429</v>
      </c>
      <c r="O1288" s="2"/>
      <c r="P1288" s="2"/>
    </row>
    <row r="1289" spans="4:16" x14ac:dyDescent="0.25">
      <c r="D1289" s="94">
        <v>45727</v>
      </c>
      <c r="G1289" s="2" t="s">
        <v>4430</v>
      </c>
      <c r="O1289" s="2"/>
      <c r="P1289" s="2"/>
    </row>
    <row r="1290" spans="4:16" x14ac:dyDescent="0.25">
      <c r="D1290" s="94">
        <v>45728</v>
      </c>
      <c r="G1290" s="2" t="s">
        <v>5540</v>
      </c>
      <c r="O1290" s="2"/>
      <c r="P1290" s="2"/>
    </row>
    <row r="1291" spans="4:16" x14ac:dyDescent="0.25">
      <c r="D1291" s="94">
        <v>45729</v>
      </c>
      <c r="G1291" s="2" t="s">
        <v>5541</v>
      </c>
      <c r="O1291" s="2"/>
      <c r="P1291" s="2"/>
    </row>
    <row r="1292" spans="4:16" x14ac:dyDescent="0.25">
      <c r="D1292" s="94">
        <v>45730</v>
      </c>
      <c r="G1292" s="2" t="s">
        <v>4431</v>
      </c>
      <c r="O1292" s="2"/>
      <c r="P1292" s="2"/>
    </row>
    <row r="1293" spans="4:16" x14ac:dyDescent="0.25">
      <c r="D1293" s="94">
        <v>45731</v>
      </c>
      <c r="G1293" s="2" t="s">
        <v>275</v>
      </c>
      <c r="O1293" s="2"/>
      <c r="P1293" s="2"/>
    </row>
    <row r="1294" spans="4:16" x14ac:dyDescent="0.25">
      <c r="D1294" s="94">
        <v>45732</v>
      </c>
      <c r="G1294" s="2" t="s">
        <v>4432</v>
      </c>
      <c r="O1294" s="2"/>
      <c r="P1294" s="2"/>
    </row>
    <row r="1295" spans="4:16" x14ac:dyDescent="0.25">
      <c r="D1295" s="94">
        <v>45733</v>
      </c>
      <c r="G1295" s="2" t="s">
        <v>6809</v>
      </c>
      <c r="O1295" s="2"/>
      <c r="P1295" s="2"/>
    </row>
    <row r="1296" spans="4:16" x14ac:dyDescent="0.25">
      <c r="D1296" s="94">
        <v>45734</v>
      </c>
      <c r="G1296" s="2" t="s">
        <v>4433</v>
      </c>
      <c r="O1296" s="2"/>
      <c r="P1296" s="2"/>
    </row>
    <row r="1297" spans="4:16" x14ac:dyDescent="0.25">
      <c r="D1297" s="94">
        <v>45735</v>
      </c>
      <c r="G1297" s="2" t="s">
        <v>4434</v>
      </c>
      <c r="O1297" s="2"/>
      <c r="P1297" s="2"/>
    </row>
    <row r="1298" spans="4:16" x14ac:dyDescent="0.25">
      <c r="D1298" s="94">
        <v>45736</v>
      </c>
      <c r="G1298" s="2" t="s">
        <v>5542</v>
      </c>
      <c r="O1298" s="2"/>
      <c r="P1298" s="2"/>
    </row>
    <row r="1299" spans="4:16" x14ac:dyDescent="0.25">
      <c r="D1299" s="94">
        <v>45737</v>
      </c>
      <c r="G1299" s="2" t="s">
        <v>6810</v>
      </c>
      <c r="O1299" s="2"/>
      <c r="P1299" s="2"/>
    </row>
    <row r="1300" spans="4:16" x14ac:dyDescent="0.25">
      <c r="D1300" s="94">
        <v>45738</v>
      </c>
      <c r="G1300" s="2" t="s">
        <v>6811</v>
      </c>
      <c r="O1300" s="2"/>
      <c r="P1300" s="2"/>
    </row>
    <row r="1301" spans="4:16" x14ac:dyDescent="0.25">
      <c r="D1301" s="94">
        <v>45739</v>
      </c>
      <c r="G1301" s="2" t="s">
        <v>6812</v>
      </c>
      <c r="O1301" s="2"/>
      <c r="P1301" s="2"/>
    </row>
    <row r="1302" spans="4:16" x14ac:dyDescent="0.25">
      <c r="D1302" s="94">
        <v>45740</v>
      </c>
      <c r="G1302" s="2" t="s">
        <v>5543</v>
      </c>
      <c r="O1302" s="2"/>
      <c r="P1302" s="2"/>
    </row>
    <row r="1303" spans="4:16" x14ac:dyDescent="0.25">
      <c r="D1303" s="94">
        <v>45741</v>
      </c>
      <c r="G1303" s="2" t="s">
        <v>276</v>
      </c>
      <c r="O1303" s="2"/>
      <c r="P1303" s="2"/>
    </row>
    <row r="1304" spans="4:16" x14ac:dyDescent="0.25">
      <c r="D1304" s="94">
        <v>45742</v>
      </c>
      <c r="G1304" s="2" t="s">
        <v>5544</v>
      </c>
      <c r="O1304" s="2"/>
      <c r="P1304" s="2"/>
    </row>
    <row r="1305" spans="4:16" x14ac:dyDescent="0.25">
      <c r="D1305" s="94">
        <v>45743</v>
      </c>
      <c r="G1305" s="2" t="s">
        <v>4435</v>
      </c>
      <c r="O1305" s="2"/>
      <c r="P1305" s="2"/>
    </row>
    <row r="1306" spans="4:16" x14ac:dyDescent="0.25">
      <c r="D1306" s="94">
        <v>45744</v>
      </c>
      <c r="G1306" s="2" t="s">
        <v>5545</v>
      </c>
      <c r="O1306" s="2"/>
      <c r="P1306" s="2"/>
    </row>
    <row r="1307" spans="4:16" x14ac:dyDescent="0.25">
      <c r="D1307" s="94">
        <v>45745</v>
      </c>
      <c r="G1307" s="2" t="s">
        <v>277</v>
      </c>
      <c r="O1307" s="2"/>
      <c r="P1307" s="2"/>
    </row>
    <row r="1308" spans="4:16" x14ac:dyDescent="0.25">
      <c r="D1308" s="94">
        <v>45746</v>
      </c>
      <c r="G1308" s="2" t="s">
        <v>278</v>
      </c>
      <c r="O1308" s="2"/>
      <c r="P1308" s="2"/>
    </row>
    <row r="1309" spans="4:16" x14ac:dyDescent="0.25">
      <c r="D1309" s="94">
        <v>45747</v>
      </c>
      <c r="G1309" s="2" t="s">
        <v>278</v>
      </c>
      <c r="O1309" s="2"/>
      <c r="P1309" s="2"/>
    </row>
    <row r="1310" spans="4:16" x14ac:dyDescent="0.25">
      <c r="D1310" s="94">
        <v>45748</v>
      </c>
      <c r="G1310" s="2" t="s">
        <v>279</v>
      </c>
      <c r="O1310" s="2"/>
      <c r="P1310" s="2"/>
    </row>
    <row r="1311" spans="4:16" x14ac:dyDescent="0.25">
      <c r="D1311" s="94">
        <v>45749</v>
      </c>
      <c r="G1311" s="2" t="s">
        <v>280</v>
      </c>
      <c r="O1311" s="2"/>
      <c r="P1311" s="2"/>
    </row>
    <row r="1312" spans="4:16" x14ac:dyDescent="0.25">
      <c r="D1312" s="94">
        <v>45750</v>
      </c>
      <c r="G1312" s="2" t="s">
        <v>5546</v>
      </c>
      <c r="O1312" s="2"/>
      <c r="P1312" s="2"/>
    </row>
    <row r="1313" spans="4:16" x14ac:dyDescent="0.25">
      <c r="D1313" s="94">
        <v>45751</v>
      </c>
      <c r="G1313" s="2" t="s">
        <v>4436</v>
      </c>
      <c r="O1313" s="2"/>
      <c r="P1313" s="2"/>
    </row>
    <row r="1314" spans="4:16" x14ac:dyDescent="0.25">
      <c r="D1314" s="94">
        <v>45752</v>
      </c>
      <c r="G1314" s="2" t="s">
        <v>5547</v>
      </c>
      <c r="O1314" s="2"/>
      <c r="P1314" s="2"/>
    </row>
    <row r="1315" spans="4:16" x14ac:dyDescent="0.25">
      <c r="D1315" s="94">
        <v>45753</v>
      </c>
      <c r="G1315" s="2" t="s">
        <v>281</v>
      </c>
      <c r="O1315" s="2"/>
      <c r="P1315" s="2"/>
    </row>
    <row r="1316" spans="4:16" x14ac:dyDescent="0.25">
      <c r="D1316" s="94">
        <v>45754</v>
      </c>
      <c r="G1316" s="2" t="s">
        <v>5548</v>
      </c>
      <c r="O1316" s="2"/>
      <c r="P1316" s="2"/>
    </row>
    <row r="1317" spans="4:16" x14ac:dyDescent="0.25">
      <c r="D1317" s="94">
        <v>45755</v>
      </c>
      <c r="G1317" s="2" t="s">
        <v>5548</v>
      </c>
      <c r="O1317" s="2"/>
      <c r="P1317" s="2"/>
    </row>
    <row r="1318" spans="4:16" x14ac:dyDescent="0.25">
      <c r="D1318" s="94">
        <v>45756</v>
      </c>
      <c r="G1318" s="2" t="s">
        <v>5549</v>
      </c>
      <c r="O1318" s="2"/>
      <c r="P1318" s="2"/>
    </row>
    <row r="1319" spans="4:16" x14ac:dyDescent="0.25">
      <c r="D1319" s="94">
        <v>45757</v>
      </c>
      <c r="G1319" s="2" t="s">
        <v>5550</v>
      </c>
      <c r="O1319" s="2"/>
      <c r="P1319" s="2"/>
    </row>
    <row r="1320" spans="4:16" x14ac:dyDescent="0.25">
      <c r="D1320" s="94">
        <v>45758</v>
      </c>
      <c r="G1320" s="2" t="s">
        <v>4437</v>
      </c>
      <c r="O1320" s="2"/>
      <c r="P1320" s="2"/>
    </row>
    <row r="1321" spans="4:16" x14ac:dyDescent="0.25">
      <c r="D1321" s="94">
        <v>45759</v>
      </c>
      <c r="G1321" s="2" t="s">
        <v>5551</v>
      </c>
      <c r="O1321" s="2"/>
      <c r="P1321" s="2"/>
    </row>
    <row r="1322" spans="4:16" x14ac:dyDescent="0.25">
      <c r="D1322" s="94">
        <v>45760</v>
      </c>
      <c r="G1322" s="2" t="s">
        <v>4438</v>
      </c>
      <c r="O1322" s="2"/>
      <c r="P1322" s="2"/>
    </row>
    <row r="1323" spans="4:16" x14ac:dyDescent="0.25">
      <c r="D1323" s="94">
        <v>45761</v>
      </c>
      <c r="G1323" s="2" t="s">
        <v>4439</v>
      </c>
      <c r="O1323" s="2"/>
      <c r="P1323" s="2"/>
    </row>
    <row r="1324" spans="4:16" x14ac:dyDescent="0.25">
      <c r="D1324" s="94">
        <v>45762</v>
      </c>
      <c r="G1324" s="2" t="s">
        <v>282</v>
      </c>
      <c r="O1324" s="2"/>
      <c r="P1324" s="2"/>
    </row>
    <row r="1325" spans="4:16" x14ac:dyDescent="0.25">
      <c r="D1325" s="94">
        <v>45763</v>
      </c>
      <c r="G1325" s="2" t="s">
        <v>5552</v>
      </c>
      <c r="O1325" s="2"/>
      <c r="P1325" s="2"/>
    </row>
    <row r="1326" spans="4:16" x14ac:dyDescent="0.25">
      <c r="D1326" s="94">
        <v>45764</v>
      </c>
      <c r="G1326" s="2" t="s">
        <v>5553</v>
      </c>
      <c r="O1326" s="2"/>
      <c r="P1326" s="2"/>
    </row>
    <row r="1327" spans="4:16" x14ac:dyDescent="0.25">
      <c r="D1327" s="94">
        <v>45765</v>
      </c>
      <c r="G1327" s="2" t="s">
        <v>6813</v>
      </c>
      <c r="O1327" s="2"/>
      <c r="P1327" s="2"/>
    </row>
    <row r="1328" spans="4:16" x14ac:dyDescent="0.25">
      <c r="D1328" s="94">
        <v>45766</v>
      </c>
      <c r="G1328" s="2" t="s">
        <v>5554</v>
      </c>
      <c r="O1328" s="2"/>
      <c r="P1328" s="2"/>
    </row>
    <row r="1329" spans="4:16" x14ac:dyDescent="0.25">
      <c r="D1329" s="94">
        <v>45767</v>
      </c>
      <c r="G1329" s="2" t="s">
        <v>4440</v>
      </c>
      <c r="O1329" s="2"/>
      <c r="P1329" s="2"/>
    </row>
    <row r="1330" spans="4:16" x14ac:dyDescent="0.25">
      <c r="D1330" s="94">
        <v>45768</v>
      </c>
      <c r="G1330" s="2" t="s">
        <v>283</v>
      </c>
      <c r="O1330" s="2"/>
      <c r="P1330" s="2"/>
    </row>
    <row r="1331" spans="4:16" x14ac:dyDescent="0.25">
      <c r="D1331" s="94">
        <v>45769</v>
      </c>
      <c r="G1331" s="2" t="s">
        <v>284</v>
      </c>
      <c r="O1331" s="2"/>
      <c r="P1331" s="2"/>
    </row>
    <row r="1332" spans="4:16" x14ac:dyDescent="0.25">
      <c r="D1332" s="94">
        <v>45770</v>
      </c>
      <c r="G1332" s="2" t="s">
        <v>285</v>
      </c>
      <c r="O1332" s="2"/>
      <c r="P1332" s="2"/>
    </row>
    <row r="1333" spans="4:16" x14ac:dyDescent="0.25">
      <c r="D1333" s="94">
        <v>45771</v>
      </c>
      <c r="G1333" s="2" t="s">
        <v>4441</v>
      </c>
      <c r="O1333" s="2"/>
      <c r="P1333" s="2"/>
    </row>
    <row r="1334" spans="4:16" x14ac:dyDescent="0.25">
      <c r="D1334" s="94">
        <v>45772</v>
      </c>
      <c r="G1334" s="2" t="s">
        <v>286</v>
      </c>
      <c r="O1334" s="2"/>
      <c r="P1334" s="2"/>
    </row>
    <row r="1335" spans="4:16" x14ac:dyDescent="0.25">
      <c r="D1335" s="94">
        <v>45773</v>
      </c>
      <c r="G1335" s="2" t="s">
        <v>287</v>
      </c>
      <c r="O1335" s="2"/>
      <c r="P1335" s="2"/>
    </row>
    <row r="1336" spans="4:16" x14ac:dyDescent="0.25">
      <c r="D1336" s="94">
        <v>45774</v>
      </c>
      <c r="G1336" s="2" t="s">
        <v>5555</v>
      </c>
      <c r="O1336" s="2"/>
      <c r="P1336" s="2"/>
    </row>
    <row r="1337" spans="4:16" x14ac:dyDescent="0.25">
      <c r="D1337" s="94">
        <v>45775</v>
      </c>
      <c r="G1337" s="2" t="s">
        <v>5556</v>
      </c>
      <c r="O1337" s="2"/>
      <c r="P1337" s="2"/>
    </row>
    <row r="1338" spans="4:16" x14ac:dyDescent="0.25">
      <c r="D1338" s="94">
        <v>45776</v>
      </c>
      <c r="G1338" s="2" t="s">
        <v>6814</v>
      </c>
      <c r="O1338" s="2"/>
      <c r="P1338" s="2"/>
    </row>
    <row r="1339" spans="4:16" x14ac:dyDescent="0.25">
      <c r="D1339" s="94">
        <v>45777</v>
      </c>
      <c r="G1339" s="2" t="s">
        <v>288</v>
      </c>
      <c r="O1339" s="2"/>
      <c r="P1339" s="2"/>
    </row>
    <row r="1340" spans="4:16" x14ac:dyDescent="0.25">
      <c r="D1340" s="94">
        <v>45778</v>
      </c>
      <c r="G1340" s="2" t="s">
        <v>289</v>
      </c>
      <c r="O1340" s="2"/>
      <c r="P1340" s="2"/>
    </row>
    <row r="1341" spans="4:16" x14ac:dyDescent="0.25">
      <c r="D1341" s="94">
        <v>45779</v>
      </c>
      <c r="G1341" s="2" t="s">
        <v>290</v>
      </c>
      <c r="O1341" s="2"/>
      <c r="P1341" s="2"/>
    </row>
    <row r="1342" spans="4:16" x14ac:dyDescent="0.25">
      <c r="D1342" s="94">
        <v>45780</v>
      </c>
      <c r="G1342" s="2" t="s">
        <v>291</v>
      </c>
      <c r="O1342" s="2"/>
      <c r="P1342" s="2"/>
    </row>
    <row r="1343" spans="4:16" x14ac:dyDescent="0.25">
      <c r="D1343" s="94">
        <v>45781</v>
      </c>
      <c r="G1343" s="2" t="s">
        <v>291</v>
      </c>
      <c r="O1343" s="2"/>
      <c r="P1343" s="2"/>
    </row>
    <row r="1344" spans="4:16" x14ac:dyDescent="0.25">
      <c r="D1344" s="94">
        <v>45782</v>
      </c>
      <c r="G1344" s="2" t="s">
        <v>3966</v>
      </c>
      <c r="O1344" s="2"/>
      <c r="P1344" s="2"/>
    </row>
    <row r="1345" spans="4:16" x14ac:dyDescent="0.25">
      <c r="D1345" s="94">
        <v>45783</v>
      </c>
      <c r="G1345" s="2" t="s">
        <v>292</v>
      </c>
      <c r="O1345" s="2"/>
      <c r="P1345" s="2"/>
    </row>
    <row r="1346" spans="4:16" x14ac:dyDescent="0.25">
      <c r="D1346" s="94">
        <v>45784</v>
      </c>
      <c r="G1346" s="2" t="s">
        <v>293</v>
      </c>
      <c r="O1346" s="2"/>
      <c r="P1346" s="2"/>
    </row>
    <row r="1347" spans="4:16" x14ac:dyDescent="0.25">
      <c r="D1347" s="94">
        <v>45785</v>
      </c>
      <c r="G1347" s="2" t="s">
        <v>5557</v>
      </c>
      <c r="O1347" s="2"/>
      <c r="P1347" s="2"/>
    </row>
    <row r="1348" spans="4:16" x14ac:dyDescent="0.25">
      <c r="D1348" s="94">
        <v>45786</v>
      </c>
      <c r="G1348" s="2" t="s">
        <v>4442</v>
      </c>
      <c r="O1348" s="2"/>
      <c r="P1348" s="2"/>
    </row>
    <row r="1349" spans="4:16" x14ac:dyDescent="0.25">
      <c r="D1349" s="94">
        <v>45787</v>
      </c>
      <c r="G1349" s="2" t="s">
        <v>294</v>
      </c>
      <c r="O1349" s="2"/>
      <c r="P1349" s="2"/>
    </row>
    <row r="1350" spans="4:16" x14ac:dyDescent="0.25">
      <c r="D1350" s="94">
        <v>45788</v>
      </c>
      <c r="G1350" s="2" t="s">
        <v>6815</v>
      </c>
      <c r="O1350" s="2"/>
      <c r="P1350" s="2"/>
    </row>
    <row r="1351" spans="4:16" x14ac:dyDescent="0.25">
      <c r="D1351" s="94">
        <v>45789</v>
      </c>
      <c r="G1351" s="2" t="s">
        <v>4443</v>
      </c>
      <c r="O1351" s="2"/>
      <c r="P1351" s="2"/>
    </row>
    <row r="1352" spans="4:16" x14ac:dyDescent="0.25">
      <c r="D1352" s="94">
        <v>45790</v>
      </c>
      <c r="G1352" s="2" t="s">
        <v>5558</v>
      </c>
      <c r="O1352" s="2"/>
      <c r="P1352" s="2"/>
    </row>
    <row r="1353" spans="4:16" x14ac:dyDescent="0.25">
      <c r="D1353" s="94">
        <v>45791</v>
      </c>
      <c r="G1353" s="2" t="s">
        <v>5559</v>
      </c>
    </row>
    <row r="1354" spans="4:16" x14ac:dyDescent="0.25">
      <c r="D1354" s="94">
        <v>45792</v>
      </c>
      <c r="G1354" s="2" t="s">
        <v>4444</v>
      </c>
    </row>
    <row r="1355" spans="4:16" x14ac:dyDescent="0.25">
      <c r="D1355" s="94">
        <v>45793</v>
      </c>
      <c r="G1355" s="2" t="s">
        <v>295</v>
      </c>
    </row>
    <row r="1356" spans="4:16" x14ac:dyDescent="0.25">
      <c r="D1356" s="94">
        <v>45794</v>
      </c>
      <c r="G1356" s="2" t="s">
        <v>4445</v>
      </c>
    </row>
    <row r="1357" spans="4:16" x14ac:dyDescent="0.25">
      <c r="D1357" s="94">
        <v>45795</v>
      </c>
      <c r="G1357" s="2" t="s">
        <v>5560</v>
      </c>
    </row>
    <row r="1358" spans="4:16" x14ac:dyDescent="0.25">
      <c r="D1358" s="94">
        <v>45796</v>
      </c>
      <c r="G1358" s="2" t="s">
        <v>5561</v>
      </c>
    </row>
    <row r="1359" spans="4:16" x14ac:dyDescent="0.25">
      <c r="D1359" s="94">
        <v>45797</v>
      </c>
      <c r="G1359" s="2" t="s">
        <v>4446</v>
      </c>
    </row>
    <row r="1360" spans="4:16" x14ac:dyDescent="0.25">
      <c r="D1360" s="94">
        <v>45798</v>
      </c>
      <c r="G1360" s="2" t="s">
        <v>4447</v>
      </c>
    </row>
    <row r="1361" spans="4:7" x14ac:dyDescent="0.25">
      <c r="D1361" s="94">
        <v>45799</v>
      </c>
      <c r="G1361" s="2" t="s">
        <v>5562</v>
      </c>
    </row>
    <row r="1362" spans="4:7" x14ac:dyDescent="0.25">
      <c r="D1362" s="94">
        <v>45800</v>
      </c>
      <c r="G1362" s="2" t="s">
        <v>4448</v>
      </c>
    </row>
    <row r="1363" spans="4:7" x14ac:dyDescent="0.25">
      <c r="D1363" s="94">
        <v>45801</v>
      </c>
      <c r="G1363" s="2" t="s">
        <v>5563</v>
      </c>
    </row>
    <row r="1364" spans="4:7" x14ac:dyDescent="0.25">
      <c r="D1364" s="94">
        <v>45802</v>
      </c>
      <c r="G1364" s="2" t="s">
        <v>296</v>
      </c>
    </row>
    <row r="1365" spans="4:7" x14ac:dyDescent="0.25">
      <c r="D1365" s="94">
        <v>45803</v>
      </c>
      <c r="G1365" s="2" t="s">
        <v>5564</v>
      </c>
    </row>
    <row r="1366" spans="4:7" x14ac:dyDescent="0.25">
      <c r="D1366" s="94">
        <v>45804</v>
      </c>
      <c r="G1366" s="2" t="s">
        <v>4449</v>
      </c>
    </row>
    <row r="1367" spans="4:7" x14ac:dyDescent="0.25">
      <c r="D1367" s="94">
        <v>45805</v>
      </c>
      <c r="G1367" s="2" t="s">
        <v>5565</v>
      </c>
    </row>
    <row r="1368" spans="4:7" x14ac:dyDescent="0.25">
      <c r="D1368" s="94">
        <v>45806</v>
      </c>
      <c r="G1368" s="2" t="s">
        <v>3967</v>
      </c>
    </row>
    <row r="1369" spans="4:7" x14ac:dyDescent="0.25">
      <c r="D1369" s="94">
        <v>45807</v>
      </c>
      <c r="G1369" s="2" t="s">
        <v>297</v>
      </c>
    </row>
    <row r="1370" spans="4:7" x14ac:dyDescent="0.25">
      <c r="D1370" s="94">
        <v>45808</v>
      </c>
      <c r="G1370" s="2" t="s">
        <v>5566</v>
      </c>
    </row>
    <row r="1371" spans="4:7" x14ac:dyDescent="0.25">
      <c r="D1371" s="94">
        <v>45809</v>
      </c>
      <c r="G1371" s="2" t="s">
        <v>5567</v>
      </c>
    </row>
    <row r="1372" spans="4:7" x14ac:dyDescent="0.25">
      <c r="D1372" s="94">
        <v>45810</v>
      </c>
      <c r="G1372" s="2" t="s">
        <v>298</v>
      </c>
    </row>
    <row r="1373" spans="4:7" x14ac:dyDescent="0.25">
      <c r="D1373" s="94">
        <v>45811</v>
      </c>
      <c r="G1373" s="2" t="s">
        <v>299</v>
      </c>
    </row>
    <row r="1374" spans="4:7" x14ac:dyDescent="0.25">
      <c r="D1374" s="94">
        <v>45812</v>
      </c>
      <c r="G1374" s="2" t="s">
        <v>4450</v>
      </c>
    </row>
    <row r="1375" spans="4:7" x14ac:dyDescent="0.25">
      <c r="D1375" s="94">
        <v>45813</v>
      </c>
      <c r="G1375" s="2" t="s">
        <v>5568</v>
      </c>
    </row>
    <row r="1376" spans="4:7" x14ac:dyDescent="0.25">
      <c r="D1376" s="94">
        <v>45814</v>
      </c>
      <c r="G1376" s="2" t="s">
        <v>6816</v>
      </c>
    </row>
    <row r="1377" spans="4:7" x14ac:dyDescent="0.25">
      <c r="D1377" s="94">
        <v>45815</v>
      </c>
      <c r="G1377" s="2" t="s">
        <v>6816</v>
      </c>
    </row>
    <row r="1378" spans="4:7" x14ac:dyDescent="0.25">
      <c r="D1378" s="94">
        <v>45816</v>
      </c>
      <c r="G1378" s="2" t="s">
        <v>5569</v>
      </c>
    </row>
    <row r="1379" spans="4:7" x14ac:dyDescent="0.25">
      <c r="D1379" s="94">
        <v>45817</v>
      </c>
      <c r="G1379" s="2" t="s">
        <v>4451</v>
      </c>
    </row>
    <row r="1380" spans="4:7" x14ac:dyDescent="0.25">
      <c r="D1380" s="94">
        <v>45818</v>
      </c>
      <c r="G1380" s="2" t="s">
        <v>5570</v>
      </c>
    </row>
    <row r="1381" spans="4:7" x14ac:dyDescent="0.25">
      <c r="D1381" s="94">
        <v>45819</v>
      </c>
      <c r="G1381" s="2" t="s">
        <v>5571</v>
      </c>
    </row>
    <row r="1382" spans="4:7" x14ac:dyDescent="0.25">
      <c r="D1382" s="94">
        <v>45820</v>
      </c>
      <c r="G1382" s="2" t="s">
        <v>5572</v>
      </c>
    </row>
    <row r="1383" spans="4:7" x14ac:dyDescent="0.25">
      <c r="D1383" s="94">
        <v>45821</v>
      </c>
      <c r="G1383" s="2" t="s">
        <v>4452</v>
      </c>
    </row>
    <row r="1384" spans="4:7" x14ac:dyDescent="0.25">
      <c r="D1384" s="94">
        <v>45822</v>
      </c>
      <c r="G1384" s="2" t="s">
        <v>4453</v>
      </c>
    </row>
    <row r="1385" spans="4:7" x14ac:dyDescent="0.25">
      <c r="D1385" s="94">
        <v>45823</v>
      </c>
      <c r="G1385" s="2" t="s">
        <v>4454</v>
      </c>
    </row>
    <row r="1386" spans="4:7" x14ac:dyDescent="0.25">
      <c r="D1386" s="94">
        <v>45824</v>
      </c>
      <c r="G1386" s="2" t="s">
        <v>4455</v>
      </c>
    </row>
    <row r="1387" spans="4:7" x14ac:dyDescent="0.25">
      <c r="D1387" s="94">
        <v>45825</v>
      </c>
      <c r="G1387" s="2" t="s">
        <v>300</v>
      </c>
    </row>
    <row r="1388" spans="4:7" x14ac:dyDescent="0.25">
      <c r="D1388" s="94">
        <v>45826</v>
      </c>
      <c r="G1388" s="2" t="s">
        <v>4456</v>
      </c>
    </row>
    <row r="1389" spans="4:7" x14ac:dyDescent="0.25">
      <c r="D1389" s="94">
        <v>45827</v>
      </c>
      <c r="G1389" s="2" t="s">
        <v>4457</v>
      </c>
    </row>
    <row r="1390" spans="4:7" x14ac:dyDescent="0.25">
      <c r="D1390" s="94">
        <v>45828</v>
      </c>
      <c r="G1390" s="2" t="s">
        <v>301</v>
      </c>
    </row>
    <row r="1391" spans="4:7" x14ac:dyDescent="0.25">
      <c r="D1391" s="94">
        <v>45829</v>
      </c>
      <c r="G1391" s="2" t="s">
        <v>6817</v>
      </c>
    </row>
    <row r="1392" spans="4:7" x14ac:dyDescent="0.25">
      <c r="D1392" s="94">
        <v>45830</v>
      </c>
      <c r="G1392" s="2" t="s">
        <v>5573</v>
      </c>
    </row>
    <row r="1393" spans="4:7" x14ac:dyDescent="0.25">
      <c r="D1393" s="94">
        <v>45831</v>
      </c>
      <c r="G1393" s="2" t="s">
        <v>4458</v>
      </c>
    </row>
    <row r="1394" spans="4:7" x14ac:dyDescent="0.25">
      <c r="D1394" s="94">
        <v>45832</v>
      </c>
      <c r="G1394" s="2" t="s">
        <v>6818</v>
      </c>
    </row>
    <row r="1395" spans="4:7" x14ac:dyDescent="0.25">
      <c r="D1395" s="94">
        <v>45833</v>
      </c>
      <c r="G1395" s="2" t="s">
        <v>6818</v>
      </c>
    </row>
    <row r="1396" spans="4:7" x14ac:dyDescent="0.25">
      <c r="D1396" s="94">
        <v>45834</v>
      </c>
      <c r="G1396" s="2" t="s">
        <v>4459</v>
      </c>
    </row>
    <row r="1397" spans="4:7" x14ac:dyDescent="0.25">
      <c r="D1397" s="94">
        <v>45835</v>
      </c>
      <c r="G1397" s="2" t="s">
        <v>5574</v>
      </c>
    </row>
    <row r="1398" spans="4:7" x14ac:dyDescent="0.25">
      <c r="D1398" s="94">
        <v>45836</v>
      </c>
      <c r="G1398" s="2" t="s">
        <v>5575</v>
      </c>
    </row>
    <row r="1399" spans="4:7" x14ac:dyDescent="0.25">
      <c r="D1399" s="94">
        <v>45837</v>
      </c>
      <c r="G1399" s="2" t="s">
        <v>4460</v>
      </c>
    </row>
    <row r="1400" spans="4:7" x14ac:dyDescent="0.25">
      <c r="D1400" s="94">
        <v>45838</v>
      </c>
      <c r="G1400" s="2" t="s">
        <v>6819</v>
      </c>
    </row>
    <row r="1401" spans="4:7" x14ac:dyDescent="0.25">
      <c r="D1401" s="94">
        <v>45839</v>
      </c>
      <c r="G1401" s="2" t="s">
        <v>5576</v>
      </c>
    </row>
    <row r="1402" spans="4:7" x14ac:dyDescent="0.25">
      <c r="D1402" s="94">
        <v>45840</v>
      </c>
      <c r="G1402" s="2" t="s">
        <v>5577</v>
      </c>
    </row>
    <row r="1403" spans="4:7" x14ac:dyDescent="0.25">
      <c r="D1403" s="94">
        <v>45841</v>
      </c>
      <c r="G1403" s="2" t="s">
        <v>302</v>
      </c>
    </row>
    <row r="1404" spans="4:7" x14ac:dyDescent="0.25">
      <c r="D1404" s="94">
        <v>45842</v>
      </c>
      <c r="G1404" s="2" t="s">
        <v>5578</v>
      </c>
    </row>
    <row r="1405" spans="4:7" x14ac:dyDescent="0.25">
      <c r="D1405" s="94">
        <v>45843</v>
      </c>
      <c r="G1405" s="2" t="s">
        <v>5578</v>
      </c>
    </row>
    <row r="1406" spans="4:7" x14ac:dyDescent="0.25">
      <c r="D1406" s="94">
        <v>45844</v>
      </c>
      <c r="G1406" s="2" t="s">
        <v>6820</v>
      </c>
    </row>
    <row r="1407" spans="4:7" x14ac:dyDescent="0.25">
      <c r="D1407" s="94">
        <v>45845</v>
      </c>
      <c r="G1407" s="2" t="s">
        <v>5579</v>
      </c>
    </row>
    <row r="1408" spans="4:7" x14ac:dyDescent="0.25">
      <c r="D1408" s="94">
        <v>45846</v>
      </c>
      <c r="G1408" s="2" t="s">
        <v>303</v>
      </c>
    </row>
    <row r="1409" spans="4:7" x14ac:dyDescent="0.25">
      <c r="D1409" s="94">
        <v>45847</v>
      </c>
      <c r="G1409" s="2" t="s">
        <v>304</v>
      </c>
    </row>
    <row r="1410" spans="4:7" x14ac:dyDescent="0.25">
      <c r="D1410" s="94">
        <v>45848</v>
      </c>
      <c r="G1410" s="2" t="s">
        <v>5580</v>
      </c>
    </row>
    <row r="1411" spans="4:7" x14ac:dyDescent="0.25">
      <c r="D1411" s="94">
        <v>45849</v>
      </c>
      <c r="G1411" s="2" t="s">
        <v>4461</v>
      </c>
    </row>
    <row r="1412" spans="4:7" x14ac:dyDescent="0.25">
      <c r="D1412" s="94">
        <v>45850</v>
      </c>
      <c r="G1412" s="2" t="s">
        <v>4462</v>
      </c>
    </row>
    <row r="1413" spans="4:7" x14ac:dyDescent="0.25">
      <c r="D1413" s="94">
        <v>45851</v>
      </c>
      <c r="G1413" s="2" t="s">
        <v>4463</v>
      </c>
    </row>
    <row r="1414" spans="4:7" x14ac:dyDescent="0.25">
      <c r="D1414" s="94">
        <v>45852</v>
      </c>
      <c r="G1414" s="2" t="s">
        <v>5581</v>
      </c>
    </row>
    <row r="1415" spans="4:7" x14ac:dyDescent="0.25">
      <c r="D1415" s="94">
        <v>45853</v>
      </c>
      <c r="G1415" s="2" t="s">
        <v>4464</v>
      </c>
    </row>
    <row r="1416" spans="4:7" x14ac:dyDescent="0.25">
      <c r="D1416" s="94">
        <v>45854</v>
      </c>
      <c r="G1416" s="2" t="s">
        <v>4465</v>
      </c>
    </row>
    <row r="1417" spans="4:7" x14ac:dyDescent="0.25">
      <c r="D1417" s="94">
        <v>45855</v>
      </c>
      <c r="G1417" s="2" t="s">
        <v>305</v>
      </c>
    </row>
    <row r="1418" spans="4:7" x14ac:dyDescent="0.25">
      <c r="D1418" s="94">
        <v>45856</v>
      </c>
      <c r="G1418" s="2" t="s">
        <v>4466</v>
      </c>
    </row>
    <row r="1419" spans="4:7" x14ac:dyDescent="0.25">
      <c r="D1419" s="94">
        <v>45857</v>
      </c>
      <c r="G1419" s="2" t="s">
        <v>5582</v>
      </c>
    </row>
    <row r="1420" spans="4:7" x14ac:dyDescent="0.25">
      <c r="D1420" s="94">
        <v>45858</v>
      </c>
      <c r="G1420" s="2" t="s">
        <v>4467</v>
      </c>
    </row>
    <row r="1421" spans="4:7" x14ac:dyDescent="0.25">
      <c r="D1421" s="94">
        <v>45859</v>
      </c>
      <c r="G1421" s="2" t="s">
        <v>5583</v>
      </c>
    </row>
    <row r="1422" spans="4:7" x14ac:dyDescent="0.25">
      <c r="D1422" s="94">
        <v>45860</v>
      </c>
      <c r="G1422" s="2" t="s">
        <v>5584</v>
      </c>
    </row>
    <row r="1423" spans="4:7" x14ac:dyDescent="0.25">
      <c r="D1423" s="94">
        <v>45861</v>
      </c>
      <c r="G1423" s="2" t="s">
        <v>4468</v>
      </c>
    </row>
    <row r="1424" spans="4:7" x14ac:dyDescent="0.25">
      <c r="D1424" s="94">
        <v>45862</v>
      </c>
      <c r="G1424" s="2" t="s">
        <v>5585</v>
      </c>
    </row>
    <row r="1425" spans="4:7" x14ac:dyDescent="0.25">
      <c r="D1425" s="94">
        <v>45863</v>
      </c>
      <c r="G1425" s="2" t="s">
        <v>5586</v>
      </c>
    </row>
    <row r="1426" spans="4:7" x14ac:dyDescent="0.25">
      <c r="D1426" s="94">
        <v>45864</v>
      </c>
      <c r="G1426" s="2" t="s">
        <v>5587</v>
      </c>
    </row>
    <row r="1427" spans="4:7" x14ac:dyDescent="0.25">
      <c r="D1427" s="94">
        <v>45865</v>
      </c>
      <c r="G1427" s="2" t="s">
        <v>5588</v>
      </c>
    </row>
    <row r="1428" spans="4:7" x14ac:dyDescent="0.25">
      <c r="D1428" s="94">
        <v>45866</v>
      </c>
      <c r="G1428" s="2" t="s">
        <v>5589</v>
      </c>
    </row>
    <row r="1429" spans="4:7" x14ac:dyDescent="0.25">
      <c r="D1429" s="94">
        <v>45867</v>
      </c>
      <c r="G1429" s="2" t="s">
        <v>5590</v>
      </c>
    </row>
    <row r="1430" spans="4:7" x14ac:dyDescent="0.25">
      <c r="D1430" s="94">
        <v>45868</v>
      </c>
      <c r="G1430" s="2" t="s">
        <v>5591</v>
      </c>
    </row>
    <row r="1431" spans="4:7" x14ac:dyDescent="0.25">
      <c r="D1431" s="94">
        <v>45869</v>
      </c>
      <c r="G1431" s="2" t="s">
        <v>5592</v>
      </c>
    </row>
    <row r="1432" spans="4:7" x14ac:dyDescent="0.25">
      <c r="D1432" s="94">
        <v>45870</v>
      </c>
      <c r="G1432" s="2" t="s">
        <v>5593</v>
      </c>
    </row>
    <row r="1433" spans="4:7" x14ac:dyDescent="0.25">
      <c r="D1433" s="94">
        <v>45871</v>
      </c>
      <c r="G1433" s="2" t="s">
        <v>4469</v>
      </c>
    </row>
    <row r="1434" spans="4:7" x14ac:dyDescent="0.25">
      <c r="D1434" s="94">
        <v>45872</v>
      </c>
      <c r="G1434" s="2" t="s">
        <v>5594</v>
      </c>
    </row>
    <row r="1435" spans="4:7" x14ac:dyDescent="0.25">
      <c r="D1435" s="94">
        <v>45873</v>
      </c>
      <c r="G1435" s="2" t="s">
        <v>4470</v>
      </c>
    </row>
    <row r="1436" spans="4:7" x14ac:dyDescent="0.25">
      <c r="D1436" s="94">
        <v>45874</v>
      </c>
      <c r="G1436" s="2" t="s">
        <v>5595</v>
      </c>
    </row>
    <row r="1437" spans="4:7" x14ac:dyDescent="0.25">
      <c r="D1437" s="94">
        <v>45875</v>
      </c>
      <c r="G1437" s="2" t="s">
        <v>4471</v>
      </c>
    </row>
    <row r="1438" spans="4:7" x14ac:dyDescent="0.25">
      <c r="D1438" s="94">
        <v>45876</v>
      </c>
      <c r="G1438" s="2" t="s">
        <v>4472</v>
      </c>
    </row>
    <row r="1439" spans="4:7" x14ac:dyDescent="0.25">
      <c r="D1439" s="94">
        <v>45877</v>
      </c>
      <c r="G1439" s="2" t="s">
        <v>5596</v>
      </c>
    </row>
    <row r="1440" spans="4:7" x14ac:dyDescent="0.25">
      <c r="D1440" s="94">
        <v>45878</v>
      </c>
      <c r="G1440" s="2" t="s">
        <v>4473</v>
      </c>
    </row>
    <row r="1441" spans="4:7" x14ac:dyDescent="0.25">
      <c r="D1441" s="94">
        <v>45879</v>
      </c>
      <c r="G1441" s="2" t="s">
        <v>6821</v>
      </c>
    </row>
    <row r="1442" spans="4:7" x14ac:dyDescent="0.25">
      <c r="D1442" s="94">
        <v>45880</v>
      </c>
      <c r="G1442" s="2" t="s">
        <v>306</v>
      </c>
    </row>
    <row r="1443" spans="4:7" x14ac:dyDescent="0.25">
      <c r="D1443" s="94">
        <v>45881</v>
      </c>
      <c r="G1443" s="2" t="s">
        <v>5597</v>
      </c>
    </row>
    <row r="1444" spans="4:7" x14ac:dyDescent="0.25">
      <c r="D1444" s="94">
        <v>45882</v>
      </c>
      <c r="G1444" s="2" t="s">
        <v>5598</v>
      </c>
    </row>
    <row r="1445" spans="4:7" x14ac:dyDescent="0.25">
      <c r="D1445" s="94">
        <v>45883</v>
      </c>
      <c r="G1445" s="2" t="s">
        <v>4474</v>
      </c>
    </row>
    <row r="1446" spans="4:7" x14ac:dyDescent="0.25">
      <c r="D1446" s="94">
        <v>45884</v>
      </c>
      <c r="G1446" s="2" t="s">
        <v>4475</v>
      </c>
    </row>
    <row r="1447" spans="4:7" x14ac:dyDescent="0.25">
      <c r="D1447" s="94">
        <v>45885</v>
      </c>
      <c r="G1447" s="2" t="s">
        <v>4476</v>
      </c>
    </row>
    <row r="1448" spans="4:7" x14ac:dyDescent="0.25">
      <c r="D1448" s="94">
        <v>45886</v>
      </c>
      <c r="G1448" s="2" t="s">
        <v>5599</v>
      </c>
    </row>
    <row r="1449" spans="4:7" x14ac:dyDescent="0.25">
      <c r="D1449" s="94">
        <v>45887</v>
      </c>
      <c r="G1449" s="2" t="s">
        <v>5600</v>
      </c>
    </row>
    <row r="1450" spans="4:7" x14ac:dyDescent="0.25">
      <c r="D1450" s="94">
        <v>45888</v>
      </c>
      <c r="G1450" s="2" t="s">
        <v>5601</v>
      </c>
    </row>
    <row r="1451" spans="4:7" x14ac:dyDescent="0.25">
      <c r="D1451" s="94">
        <v>45889</v>
      </c>
      <c r="G1451" s="2" t="s">
        <v>307</v>
      </c>
    </row>
    <row r="1452" spans="4:7" x14ac:dyDescent="0.25">
      <c r="D1452" s="94">
        <v>45890</v>
      </c>
      <c r="G1452" s="2" t="s">
        <v>5602</v>
      </c>
    </row>
    <row r="1453" spans="4:7" x14ac:dyDescent="0.25">
      <c r="D1453" s="94">
        <v>45891</v>
      </c>
      <c r="G1453" s="2" t="s">
        <v>4477</v>
      </c>
    </row>
    <row r="1454" spans="4:7" x14ac:dyDescent="0.25">
      <c r="D1454" s="94">
        <v>45892</v>
      </c>
      <c r="G1454" s="2" t="s">
        <v>308</v>
      </c>
    </row>
    <row r="1455" spans="4:7" x14ac:dyDescent="0.25">
      <c r="D1455" s="94">
        <v>45893</v>
      </c>
      <c r="G1455" s="2" t="s">
        <v>4478</v>
      </c>
    </row>
    <row r="1456" spans="4:7" x14ac:dyDescent="0.25">
      <c r="D1456" s="94">
        <v>45894</v>
      </c>
      <c r="G1456" s="2" t="s">
        <v>6822</v>
      </c>
    </row>
    <row r="1457" spans="4:7" x14ac:dyDescent="0.25">
      <c r="D1457" s="94">
        <v>45895</v>
      </c>
      <c r="G1457" s="2" t="s">
        <v>5603</v>
      </c>
    </row>
    <row r="1458" spans="4:7" x14ac:dyDescent="0.25">
      <c r="D1458" s="94">
        <v>45896</v>
      </c>
      <c r="G1458" s="2" t="s">
        <v>5604</v>
      </c>
    </row>
    <row r="1459" spans="4:7" x14ac:dyDescent="0.25">
      <c r="D1459" s="94">
        <v>45897</v>
      </c>
      <c r="G1459" s="2" t="s">
        <v>5605</v>
      </c>
    </row>
    <row r="1460" spans="4:7" x14ac:dyDescent="0.25">
      <c r="D1460" s="94">
        <v>45898</v>
      </c>
      <c r="G1460" s="2" t="s">
        <v>4479</v>
      </c>
    </row>
    <row r="1461" spans="4:7" x14ac:dyDescent="0.25">
      <c r="D1461" s="94">
        <v>45899</v>
      </c>
      <c r="G1461" s="2" t="s">
        <v>6823</v>
      </c>
    </row>
    <row r="1462" spans="4:7" x14ac:dyDescent="0.25">
      <c r="D1462" s="94">
        <v>45900</v>
      </c>
      <c r="G1462" s="2" t="s">
        <v>5606</v>
      </c>
    </row>
    <row r="1463" spans="4:7" x14ac:dyDescent="0.25">
      <c r="D1463" s="94">
        <v>45901</v>
      </c>
      <c r="G1463" s="2" t="s">
        <v>309</v>
      </c>
    </row>
    <row r="1464" spans="4:7" x14ac:dyDescent="0.25">
      <c r="D1464" s="94">
        <v>45902</v>
      </c>
      <c r="G1464" s="2" t="s">
        <v>6824</v>
      </c>
    </row>
    <row r="1465" spans="4:7" x14ac:dyDescent="0.25">
      <c r="D1465" s="94">
        <v>45903</v>
      </c>
      <c r="G1465" s="2" t="s">
        <v>5607</v>
      </c>
    </row>
    <row r="1466" spans="4:7" x14ac:dyDescent="0.25">
      <c r="D1466" s="94">
        <v>45904</v>
      </c>
      <c r="G1466" s="2" t="s">
        <v>4480</v>
      </c>
    </row>
    <row r="1467" spans="4:7" x14ac:dyDescent="0.25">
      <c r="D1467" s="94">
        <v>45905</v>
      </c>
      <c r="G1467" s="2" t="s">
        <v>4481</v>
      </c>
    </row>
    <row r="1468" spans="4:7" x14ac:dyDescent="0.25">
      <c r="D1468" s="94">
        <v>45906</v>
      </c>
      <c r="G1468" s="2" t="s">
        <v>4482</v>
      </c>
    </row>
    <row r="1469" spans="4:7" x14ac:dyDescent="0.25">
      <c r="D1469" s="94">
        <v>45907</v>
      </c>
      <c r="G1469" s="2" t="s">
        <v>4483</v>
      </c>
    </row>
    <row r="1470" spans="4:7" x14ac:dyDescent="0.25">
      <c r="D1470" s="94">
        <v>45908</v>
      </c>
      <c r="G1470" s="2" t="s">
        <v>5608</v>
      </c>
    </row>
    <row r="1471" spans="4:7" x14ac:dyDescent="0.25">
      <c r="D1471" s="94">
        <v>45909</v>
      </c>
      <c r="G1471" s="2" t="s">
        <v>310</v>
      </c>
    </row>
    <row r="1472" spans="4:7" x14ac:dyDescent="0.25">
      <c r="D1472" s="94">
        <v>45910</v>
      </c>
      <c r="G1472" s="2" t="s">
        <v>4484</v>
      </c>
    </row>
    <row r="1473" spans="4:7" x14ac:dyDescent="0.25">
      <c r="D1473" s="94">
        <v>45911</v>
      </c>
      <c r="G1473" s="2" t="s">
        <v>5609</v>
      </c>
    </row>
    <row r="1474" spans="4:7" x14ac:dyDescent="0.25">
      <c r="D1474" s="94">
        <v>45912</v>
      </c>
      <c r="G1474" s="2" t="s">
        <v>5610</v>
      </c>
    </row>
    <row r="1475" spans="4:7" x14ac:dyDescent="0.25">
      <c r="D1475" s="94">
        <v>45913</v>
      </c>
      <c r="G1475" s="2" t="s">
        <v>311</v>
      </c>
    </row>
    <row r="1476" spans="4:7" x14ac:dyDescent="0.25">
      <c r="D1476" s="94">
        <v>45914</v>
      </c>
      <c r="G1476" s="2" t="s">
        <v>312</v>
      </c>
    </row>
    <row r="1477" spans="4:7" x14ac:dyDescent="0.25">
      <c r="D1477" s="94">
        <v>45915</v>
      </c>
      <c r="G1477" s="2" t="s">
        <v>313</v>
      </c>
    </row>
    <row r="1478" spans="4:7" x14ac:dyDescent="0.25">
      <c r="D1478" s="94">
        <v>45916</v>
      </c>
      <c r="G1478" s="2" t="s">
        <v>4485</v>
      </c>
    </row>
    <row r="1479" spans="4:7" x14ac:dyDescent="0.25">
      <c r="D1479" s="94">
        <v>45917</v>
      </c>
      <c r="G1479" s="2" t="s">
        <v>4486</v>
      </c>
    </row>
    <row r="1480" spans="4:7" x14ac:dyDescent="0.25">
      <c r="D1480" s="94">
        <v>45918</v>
      </c>
      <c r="G1480" s="2" t="s">
        <v>4487</v>
      </c>
    </row>
    <row r="1481" spans="4:7" x14ac:dyDescent="0.25">
      <c r="D1481" s="94">
        <v>45919</v>
      </c>
      <c r="G1481" s="2" t="s">
        <v>5611</v>
      </c>
    </row>
    <row r="1482" spans="4:7" x14ac:dyDescent="0.25">
      <c r="D1482" s="94">
        <v>45920</v>
      </c>
      <c r="G1482" s="2" t="s">
        <v>4488</v>
      </c>
    </row>
    <row r="1483" spans="4:7" x14ac:dyDescent="0.25">
      <c r="D1483" s="94">
        <v>45921</v>
      </c>
      <c r="G1483" s="2" t="s">
        <v>5612</v>
      </c>
    </row>
    <row r="1484" spans="4:7" x14ac:dyDescent="0.25">
      <c r="D1484" s="94">
        <v>45922</v>
      </c>
      <c r="G1484" s="2" t="s">
        <v>6694</v>
      </c>
    </row>
    <row r="1485" spans="4:7" x14ac:dyDescent="0.25">
      <c r="D1485" s="94">
        <v>45923</v>
      </c>
      <c r="G1485" s="2" t="s">
        <v>4012</v>
      </c>
    </row>
    <row r="1486" spans="4:7" x14ac:dyDescent="0.25">
      <c r="D1486" s="94">
        <v>45924</v>
      </c>
      <c r="G1486" s="2" t="s">
        <v>314</v>
      </c>
    </row>
    <row r="1487" spans="4:7" x14ac:dyDescent="0.25">
      <c r="D1487" s="94">
        <v>45925</v>
      </c>
      <c r="G1487" s="2" t="s">
        <v>314</v>
      </c>
    </row>
    <row r="1488" spans="4:7" x14ac:dyDescent="0.25">
      <c r="D1488" s="94">
        <v>45926</v>
      </c>
      <c r="G1488" s="2" t="s">
        <v>5613</v>
      </c>
    </row>
    <row r="1489" spans="4:7" x14ac:dyDescent="0.25">
      <c r="D1489" s="94">
        <v>45927</v>
      </c>
      <c r="G1489" s="2" t="s">
        <v>4489</v>
      </c>
    </row>
    <row r="1490" spans="4:7" x14ac:dyDescent="0.25">
      <c r="D1490" s="94">
        <v>45928</v>
      </c>
      <c r="G1490" s="2" t="s">
        <v>5614</v>
      </c>
    </row>
    <row r="1491" spans="4:7" x14ac:dyDescent="0.25">
      <c r="D1491" s="94">
        <v>45929</v>
      </c>
      <c r="G1491" s="2" t="s">
        <v>315</v>
      </c>
    </row>
    <row r="1492" spans="4:7" x14ac:dyDescent="0.25">
      <c r="D1492" s="94">
        <v>45930</v>
      </c>
      <c r="G1492" s="2" t="s">
        <v>6825</v>
      </c>
    </row>
    <row r="1493" spans="4:7" x14ac:dyDescent="0.25">
      <c r="D1493" s="94">
        <v>45931</v>
      </c>
      <c r="G1493" s="2" t="s">
        <v>5615</v>
      </c>
    </row>
    <row r="1494" spans="4:7" x14ac:dyDescent="0.25">
      <c r="D1494" s="94">
        <v>45932</v>
      </c>
      <c r="G1494" s="2" t="s">
        <v>5616</v>
      </c>
    </row>
    <row r="1495" spans="4:7" x14ac:dyDescent="0.25">
      <c r="D1495" s="94">
        <v>45933</v>
      </c>
      <c r="G1495" s="2" t="s">
        <v>5617</v>
      </c>
    </row>
    <row r="1496" spans="4:7" x14ac:dyDescent="0.25">
      <c r="D1496" s="94">
        <v>45934</v>
      </c>
      <c r="G1496" s="2" t="s">
        <v>5618</v>
      </c>
    </row>
    <row r="1497" spans="4:7" x14ac:dyDescent="0.25">
      <c r="D1497" s="94">
        <v>45935</v>
      </c>
      <c r="G1497" s="2" t="s">
        <v>4490</v>
      </c>
    </row>
    <row r="1498" spans="4:7" x14ac:dyDescent="0.25">
      <c r="D1498" s="94">
        <v>45936</v>
      </c>
      <c r="G1498" s="2" t="s">
        <v>5619</v>
      </c>
    </row>
    <row r="1499" spans="4:7" x14ac:dyDescent="0.25">
      <c r="D1499" s="94">
        <v>45937</v>
      </c>
      <c r="G1499" s="2" t="s">
        <v>316</v>
      </c>
    </row>
    <row r="1500" spans="4:7" x14ac:dyDescent="0.25">
      <c r="D1500" s="94">
        <v>45938</v>
      </c>
      <c r="G1500" s="2" t="s">
        <v>5620</v>
      </c>
    </row>
    <row r="1501" spans="4:7" x14ac:dyDescent="0.25">
      <c r="D1501" s="94">
        <v>45939</v>
      </c>
      <c r="G1501" s="2" t="s">
        <v>6826</v>
      </c>
    </row>
    <row r="1502" spans="4:7" x14ac:dyDescent="0.25">
      <c r="D1502" s="94">
        <v>45940</v>
      </c>
      <c r="G1502" s="2" t="s">
        <v>6827</v>
      </c>
    </row>
    <row r="1503" spans="4:7" x14ac:dyDescent="0.25">
      <c r="D1503" s="94">
        <v>45941</v>
      </c>
      <c r="G1503" s="2" t="s">
        <v>5621</v>
      </c>
    </row>
    <row r="1504" spans="4:7" x14ac:dyDescent="0.25">
      <c r="D1504" s="94">
        <v>45942</v>
      </c>
      <c r="G1504" s="2" t="s">
        <v>317</v>
      </c>
    </row>
    <row r="1505" spans="4:7" x14ac:dyDescent="0.25">
      <c r="D1505" s="94">
        <v>45943</v>
      </c>
      <c r="G1505" s="2" t="s">
        <v>5622</v>
      </c>
    </row>
    <row r="1506" spans="4:7" x14ac:dyDescent="0.25">
      <c r="D1506" s="94">
        <v>45944</v>
      </c>
      <c r="G1506" s="2" t="s">
        <v>4491</v>
      </c>
    </row>
    <row r="1507" spans="4:7" x14ac:dyDescent="0.25">
      <c r="D1507" s="94">
        <v>45945</v>
      </c>
      <c r="G1507" s="2" t="s">
        <v>6828</v>
      </c>
    </row>
    <row r="1508" spans="4:7" x14ac:dyDescent="0.25">
      <c r="D1508" s="94">
        <v>45946</v>
      </c>
      <c r="G1508" s="2" t="s">
        <v>6828</v>
      </c>
    </row>
    <row r="1509" spans="4:7" x14ac:dyDescent="0.25">
      <c r="D1509" s="94">
        <v>45947</v>
      </c>
      <c r="G1509" s="2" t="s">
        <v>6829</v>
      </c>
    </row>
    <row r="1510" spans="4:7" x14ac:dyDescent="0.25">
      <c r="D1510" s="94">
        <v>45948</v>
      </c>
      <c r="G1510" s="2" t="s">
        <v>5623</v>
      </c>
    </row>
    <row r="1511" spans="4:7" x14ac:dyDescent="0.25">
      <c r="D1511" s="94">
        <v>45949</v>
      </c>
      <c r="G1511" s="2" t="s">
        <v>4492</v>
      </c>
    </row>
    <row r="1512" spans="4:7" x14ac:dyDescent="0.25">
      <c r="D1512" s="94">
        <v>45950</v>
      </c>
      <c r="G1512" s="2" t="s">
        <v>4493</v>
      </c>
    </row>
    <row r="1513" spans="4:7" x14ac:dyDescent="0.25">
      <c r="D1513" s="94">
        <v>45951</v>
      </c>
      <c r="G1513" s="2" t="s">
        <v>6830</v>
      </c>
    </row>
    <row r="1514" spans="4:7" x14ac:dyDescent="0.25">
      <c r="D1514" s="94">
        <v>45952</v>
      </c>
      <c r="G1514" s="2" t="s">
        <v>5624</v>
      </c>
    </row>
    <row r="1515" spans="4:7" x14ac:dyDescent="0.25">
      <c r="D1515" s="94">
        <v>45953</v>
      </c>
      <c r="G1515" s="2" t="s">
        <v>5625</v>
      </c>
    </row>
    <row r="1516" spans="4:7" x14ac:dyDescent="0.25">
      <c r="D1516" s="94">
        <v>45954</v>
      </c>
      <c r="G1516" s="2" t="s">
        <v>5626</v>
      </c>
    </row>
    <row r="1517" spans="4:7" x14ac:dyDescent="0.25">
      <c r="D1517" s="94">
        <v>45955</v>
      </c>
      <c r="G1517" s="2" t="s">
        <v>4494</v>
      </c>
    </row>
    <row r="1518" spans="4:7" x14ac:dyDescent="0.25">
      <c r="D1518" s="94">
        <v>45956</v>
      </c>
      <c r="G1518" s="2" t="s">
        <v>5627</v>
      </c>
    </row>
    <row r="1519" spans="4:7" x14ac:dyDescent="0.25">
      <c r="D1519" s="94">
        <v>45957</v>
      </c>
      <c r="G1519" s="2" t="s">
        <v>5628</v>
      </c>
    </row>
    <row r="1520" spans="4:7" x14ac:dyDescent="0.25">
      <c r="D1520" s="94">
        <v>45958</v>
      </c>
      <c r="G1520" s="2" t="s">
        <v>4495</v>
      </c>
    </row>
    <row r="1521" spans="4:7" x14ac:dyDescent="0.25">
      <c r="D1521" s="94">
        <v>45959</v>
      </c>
      <c r="G1521" s="2" t="s">
        <v>6831</v>
      </c>
    </row>
    <row r="1522" spans="4:7" x14ac:dyDescent="0.25">
      <c r="D1522" s="94">
        <v>45960</v>
      </c>
      <c r="G1522" s="2" t="s">
        <v>318</v>
      </c>
    </row>
    <row r="1523" spans="4:7" x14ac:dyDescent="0.25">
      <c r="D1523" s="94">
        <v>45961</v>
      </c>
      <c r="G1523" s="2" t="s">
        <v>5629</v>
      </c>
    </row>
    <row r="1524" spans="4:7" x14ac:dyDescent="0.25">
      <c r="D1524" s="94">
        <v>45962</v>
      </c>
      <c r="G1524" s="2" t="s">
        <v>6832</v>
      </c>
    </row>
    <row r="1525" spans="4:7" x14ac:dyDescent="0.25">
      <c r="D1525" s="94">
        <v>45963</v>
      </c>
      <c r="G1525" s="2" t="s">
        <v>4496</v>
      </c>
    </row>
    <row r="1526" spans="4:7" x14ac:dyDescent="0.25">
      <c r="D1526" s="94">
        <v>45964</v>
      </c>
      <c r="G1526" s="2" t="s">
        <v>6833</v>
      </c>
    </row>
    <row r="1527" spans="4:7" x14ac:dyDescent="0.25">
      <c r="D1527" s="94">
        <v>45965</v>
      </c>
      <c r="G1527" s="2" t="s">
        <v>4013</v>
      </c>
    </row>
    <row r="1528" spans="4:7" x14ac:dyDescent="0.25">
      <c r="D1528" s="94">
        <v>45966</v>
      </c>
      <c r="G1528" s="2" t="s">
        <v>4497</v>
      </c>
    </row>
    <row r="1529" spans="4:7" x14ac:dyDescent="0.25">
      <c r="D1529" s="94">
        <v>45967</v>
      </c>
      <c r="G1529" s="2" t="s">
        <v>5630</v>
      </c>
    </row>
    <row r="1530" spans="4:7" x14ac:dyDescent="0.25">
      <c r="D1530" s="94">
        <v>45968</v>
      </c>
      <c r="G1530" s="2" t="s">
        <v>4498</v>
      </c>
    </row>
    <row r="1531" spans="4:7" x14ac:dyDescent="0.25">
      <c r="D1531" s="94">
        <v>45969</v>
      </c>
      <c r="G1531" s="2" t="s">
        <v>6834</v>
      </c>
    </row>
    <row r="1532" spans="4:7" x14ac:dyDescent="0.25">
      <c r="D1532" s="94">
        <v>45970</v>
      </c>
      <c r="G1532" s="2" t="s">
        <v>5631</v>
      </c>
    </row>
    <row r="1533" spans="4:7" x14ac:dyDescent="0.25">
      <c r="D1533" s="94">
        <v>45971</v>
      </c>
      <c r="G1533" s="2" t="s">
        <v>6835</v>
      </c>
    </row>
    <row r="1534" spans="4:7" x14ac:dyDescent="0.25">
      <c r="D1534" s="94">
        <v>45972</v>
      </c>
      <c r="G1534" s="2" t="s">
        <v>6835</v>
      </c>
    </row>
    <row r="1535" spans="4:7" x14ac:dyDescent="0.25">
      <c r="D1535" s="94">
        <v>45973</v>
      </c>
      <c r="G1535" s="2" t="s">
        <v>5632</v>
      </c>
    </row>
    <row r="1536" spans="4:7" x14ac:dyDescent="0.25">
      <c r="D1536" s="94">
        <v>45974</v>
      </c>
      <c r="G1536" s="2" t="s">
        <v>3878</v>
      </c>
    </row>
    <row r="1537" spans="4:7" x14ac:dyDescent="0.25">
      <c r="D1537" s="94">
        <v>45975</v>
      </c>
      <c r="G1537" s="2" t="s">
        <v>319</v>
      </c>
    </row>
    <row r="1538" spans="4:7" x14ac:dyDescent="0.25">
      <c r="D1538" s="94">
        <v>45976</v>
      </c>
      <c r="G1538" s="2" t="s">
        <v>4499</v>
      </c>
    </row>
    <row r="1539" spans="4:7" x14ac:dyDescent="0.25">
      <c r="D1539" s="94">
        <v>45977</v>
      </c>
      <c r="G1539" s="2" t="s">
        <v>4500</v>
      </c>
    </row>
    <row r="1540" spans="4:7" x14ac:dyDescent="0.25">
      <c r="D1540" s="94">
        <v>45978</v>
      </c>
      <c r="G1540" s="2" t="s">
        <v>4500</v>
      </c>
    </row>
    <row r="1541" spans="4:7" x14ac:dyDescent="0.25">
      <c r="D1541" s="94">
        <v>45979</v>
      </c>
      <c r="G1541" s="2" t="s">
        <v>5633</v>
      </c>
    </row>
    <row r="1542" spans="4:7" x14ac:dyDescent="0.25">
      <c r="D1542" s="94">
        <v>45980</v>
      </c>
      <c r="G1542" s="2" t="s">
        <v>4501</v>
      </c>
    </row>
    <row r="1543" spans="4:7" x14ac:dyDescent="0.25">
      <c r="D1543" s="94">
        <v>45981</v>
      </c>
      <c r="G1543" s="2" t="s">
        <v>6836</v>
      </c>
    </row>
    <row r="1544" spans="4:7" x14ac:dyDescent="0.25">
      <c r="D1544" s="94">
        <v>45982</v>
      </c>
      <c r="G1544" s="2" t="s">
        <v>5634</v>
      </c>
    </row>
    <row r="1545" spans="4:7" x14ac:dyDescent="0.25">
      <c r="D1545" s="94">
        <v>45983</v>
      </c>
      <c r="G1545" s="2" t="s">
        <v>4502</v>
      </c>
    </row>
    <row r="1546" spans="4:7" x14ac:dyDescent="0.25">
      <c r="D1546" s="94">
        <v>45984</v>
      </c>
      <c r="G1546" s="2" t="s">
        <v>4503</v>
      </c>
    </row>
    <row r="1547" spans="4:7" x14ac:dyDescent="0.25">
      <c r="D1547" s="94">
        <v>45985</v>
      </c>
      <c r="G1547" s="2" t="s">
        <v>3968</v>
      </c>
    </row>
    <row r="1548" spans="4:7" x14ac:dyDescent="0.25">
      <c r="D1548" s="94">
        <v>45986</v>
      </c>
      <c r="G1548" s="2" t="s">
        <v>5635</v>
      </c>
    </row>
    <row r="1549" spans="4:7" x14ac:dyDescent="0.25">
      <c r="D1549" s="94">
        <v>45987</v>
      </c>
      <c r="G1549" s="2" t="s">
        <v>4504</v>
      </c>
    </row>
    <row r="1550" spans="4:7" x14ac:dyDescent="0.25">
      <c r="D1550" s="94">
        <v>45988</v>
      </c>
      <c r="G1550" s="2" t="s">
        <v>6837</v>
      </c>
    </row>
    <row r="1551" spans="4:7" x14ac:dyDescent="0.25">
      <c r="D1551" s="94">
        <v>45989</v>
      </c>
      <c r="G1551" s="2" t="s">
        <v>5636</v>
      </c>
    </row>
    <row r="1552" spans="4:7" x14ac:dyDescent="0.25">
      <c r="D1552" s="94">
        <v>45990</v>
      </c>
      <c r="G1552" s="2" t="s">
        <v>6838</v>
      </c>
    </row>
    <row r="1553" spans="4:7" x14ac:dyDescent="0.25">
      <c r="D1553" s="94">
        <v>45991</v>
      </c>
      <c r="G1553" s="2" t="s">
        <v>4505</v>
      </c>
    </row>
    <row r="1554" spans="4:7" x14ac:dyDescent="0.25">
      <c r="D1554" s="94">
        <v>45992</v>
      </c>
      <c r="G1554" s="2" t="s">
        <v>4506</v>
      </c>
    </row>
    <row r="1555" spans="4:7" x14ac:dyDescent="0.25">
      <c r="D1555" s="94">
        <v>45993</v>
      </c>
      <c r="G1555" s="2" t="s">
        <v>6839</v>
      </c>
    </row>
    <row r="1556" spans="4:7" x14ac:dyDescent="0.25">
      <c r="D1556" s="94">
        <v>45994</v>
      </c>
      <c r="G1556" s="2" t="s">
        <v>5637</v>
      </c>
    </row>
    <row r="1557" spans="4:7" x14ac:dyDescent="0.25">
      <c r="D1557" s="94">
        <v>45995</v>
      </c>
      <c r="G1557" s="2" t="s">
        <v>5638</v>
      </c>
    </row>
    <row r="1558" spans="4:7" x14ac:dyDescent="0.25">
      <c r="D1558" s="94">
        <v>45996</v>
      </c>
      <c r="G1558" s="2" t="s">
        <v>4507</v>
      </c>
    </row>
    <row r="1559" spans="4:7" x14ac:dyDescent="0.25">
      <c r="D1559" s="94">
        <v>45997</v>
      </c>
      <c r="G1559" s="2" t="s">
        <v>3969</v>
      </c>
    </row>
    <row r="1560" spans="4:7" x14ac:dyDescent="0.25">
      <c r="D1560" s="94">
        <v>45998</v>
      </c>
      <c r="G1560" s="2" t="s">
        <v>5639</v>
      </c>
    </row>
    <row r="1561" spans="4:7" x14ac:dyDescent="0.25">
      <c r="D1561" s="94">
        <v>45999</v>
      </c>
      <c r="G1561" s="2" t="s">
        <v>5640</v>
      </c>
    </row>
    <row r="1562" spans="4:7" x14ac:dyDescent="0.25">
      <c r="D1562" s="94">
        <v>46000</v>
      </c>
      <c r="G1562" s="2" t="s">
        <v>5641</v>
      </c>
    </row>
    <row r="1563" spans="4:7" x14ac:dyDescent="0.25">
      <c r="D1563" s="94">
        <v>46001</v>
      </c>
      <c r="G1563" s="2" t="s">
        <v>5642</v>
      </c>
    </row>
    <row r="1564" spans="4:7" x14ac:dyDescent="0.25">
      <c r="D1564" s="94">
        <v>46002</v>
      </c>
      <c r="G1564" s="2" t="s">
        <v>5643</v>
      </c>
    </row>
    <row r="1565" spans="4:7" x14ac:dyDescent="0.25">
      <c r="D1565" s="94">
        <v>46003</v>
      </c>
      <c r="G1565" s="2" t="s">
        <v>320</v>
      </c>
    </row>
    <row r="1566" spans="4:7" x14ac:dyDescent="0.25">
      <c r="D1566" s="94">
        <v>46004</v>
      </c>
      <c r="G1566" s="2" t="s">
        <v>5644</v>
      </c>
    </row>
    <row r="1567" spans="4:7" x14ac:dyDescent="0.25">
      <c r="D1567" s="94">
        <v>46005</v>
      </c>
      <c r="G1567" s="2" t="s">
        <v>5644</v>
      </c>
    </row>
    <row r="1568" spans="4:7" x14ac:dyDescent="0.25">
      <c r="D1568" s="94">
        <v>46006</v>
      </c>
      <c r="G1568" s="2" t="s">
        <v>4508</v>
      </c>
    </row>
    <row r="1569" spans="4:7" x14ac:dyDescent="0.25">
      <c r="D1569" s="94">
        <v>46007</v>
      </c>
      <c r="G1569" s="2" t="s">
        <v>5645</v>
      </c>
    </row>
    <row r="1570" spans="4:7" x14ac:dyDescent="0.25">
      <c r="D1570" s="94">
        <v>46008</v>
      </c>
      <c r="G1570" s="2" t="s">
        <v>5646</v>
      </c>
    </row>
    <row r="1571" spans="4:7" x14ac:dyDescent="0.25">
      <c r="D1571" s="94">
        <v>46009</v>
      </c>
      <c r="G1571" s="2" t="s">
        <v>321</v>
      </c>
    </row>
    <row r="1572" spans="4:7" x14ac:dyDescent="0.25">
      <c r="D1572" s="94">
        <v>46010</v>
      </c>
      <c r="G1572" s="2" t="s">
        <v>4509</v>
      </c>
    </row>
    <row r="1573" spans="4:7" x14ac:dyDescent="0.25">
      <c r="D1573" s="94">
        <v>46011</v>
      </c>
      <c r="G1573" s="2" t="s">
        <v>5647</v>
      </c>
    </row>
    <row r="1574" spans="4:7" x14ac:dyDescent="0.25">
      <c r="D1574" s="94">
        <v>46012</v>
      </c>
      <c r="G1574" s="2" t="s">
        <v>5648</v>
      </c>
    </row>
    <row r="1575" spans="4:7" x14ac:dyDescent="0.25">
      <c r="D1575" s="94">
        <v>46013</v>
      </c>
      <c r="G1575" s="2" t="s">
        <v>5649</v>
      </c>
    </row>
    <row r="1576" spans="4:7" x14ac:dyDescent="0.25">
      <c r="D1576" s="94">
        <v>46014</v>
      </c>
      <c r="G1576" s="2" t="s">
        <v>5650</v>
      </c>
    </row>
    <row r="1577" spans="4:7" x14ac:dyDescent="0.25">
      <c r="D1577" s="94">
        <v>46015</v>
      </c>
      <c r="G1577" s="2" t="s">
        <v>5651</v>
      </c>
    </row>
    <row r="1578" spans="4:7" x14ac:dyDescent="0.25">
      <c r="D1578" s="94">
        <v>46016</v>
      </c>
      <c r="G1578" s="2" t="s">
        <v>5652</v>
      </c>
    </row>
    <row r="1579" spans="4:7" x14ac:dyDescent="0.25">
      <c r="D1579" s="94">
        <v>46017</v>
      </c>
      <c r="G1579" s="2" t="s">
        <v>4510</v>
      </c>
    </row>
    <row r="1580" spans="4:7" x14ac:dyDescent="0.25">
      <c r="D1580" s="94">
        <v>46018</v>
      </c>
      <c r="G1580" s="2" t="s">
        <v>5653</v>
      </c>
    </row>
    <row r="1581" spans="4:7" x14ac:dyDescent="0.25">
      <c r="D1581" s="94">
        <v>46019</v>
      </c>
      <c r="G1581" s="2" t="s">
        <v>5654</v>
      </c>
    </row>
    <row r="1582" spans="4:7" x14ac:dyDescent="0.25">
      <c r="D1582" s="94">
        <v>46020</v>
      </c>
      <c r="G1582" s="2" t="s">
        <v>5654</v>
      </c>
    </row>
    <row r="1583" spans="4:7" x14ac:dyDescent="0.25">
      <c r="D1583" s="94">
        <v>46021</v>
      </c>
      <c r="G1583" s="2" t="s">
        <v>6840</v>
      </c>
    </row>
    <row r="1584" spans="4:7" x14ac:dyDescent="0.25">
      <c r="D1584" s="94">
        <v>46022</v>
      </c>
      <c r="G1584" s="2" t="s">
        <v>6840</v>
      </c>
    </row>
    <row r="1585" spans="4:7" x14ac:dyDescent="0.25">
      <c r="D1585" s="94">
        <v>46023</v>
      </c>
      <c r="G1585" s="2" t="s">
        <v>4511</v>
      </c>
    </row>
    <row r="1586" spans="4:7" x14ac:dyDescent="0.25">
      <c r="D1586" s="94">
        <v>46024</v>
      </c>
      <c r="G1586" s="2" t="s">
        <v>5655</v>
      </c>
    </row>
    <row r="1587" spans="4:7" x14ac:dyDescent="0.25">
      <c r="D1587" s="94">
        <v>46025</v>
      </c>
      <c r="G1587" s="2" t="s">
        <v>5656</v>
      </c>
    </row>
    <row r="1588" spans="4:7" x14ac:dyDescent="0.25">
      <c r="D1588" s="94">
        <v>46026</v>
      </c>
      <c r="G1588" s="2" t="s">
        <v>4512</v>
      </c>
    </row>
    <row r="1589" spans="4:7" x14ac:dyDescent="0.25">
      <c r="D1589" s="94">
        <v>46027</v>
      </c>
      <c r="G1589" s="2" t="s">
        <v>322</v>
      </c>
    </row>
    <row r="1590" spans="4:7" x14ac:dyDescent="0.25">
      <c r="D1590" s="94">
        <v>46028</v>
      </c>
      <c r="G1590" s="2" t="s">
        <v>323</v>
      </c>
    </row>
    <row r="1591" spans="4:7" x14ac:dyDescent="0.25">
      <c r="D1591" s="94">
        <v>46029</v>
      </c>
      <c r="G1591" s="2" t="s">
        <v>5657</v>
      </c>
    </row>
    <row r="1592" spans="4:7" x14ac:dyDescent="0.25">
      <c r="D1592" s="94">
        <v>46030</v>
      </c>
      <c r="G1592" s="2" t="s">
        <v>5658</v>
      </c>
    </row>
    <row r="1593" spans="4:7" x14ac:dyDescent="0.25">
      <c r="D1593" s="94">
        <v>46031</v>
      </c>
      <c r="G1593" s="2" t="s">
        <v>5659</v>
      </c>
    </row>
    <row r="1594" spans="4:7" x14ac:dyDescent="0.25">
      <c r="D1594" s="94">
        <v>46032</v>
      </c>
      <c r="G1594" s="2" t="s">
        <v>324</v>
      </c>
    </row>
    <row r="1595" spans="4:7" x14ac:dyDescent="0.25">
      <c r="D1595" s="94">
        <v>46033</v>
      </c>
      <c r="G1595" s="2" t="s">
        <v>325</v>
      </c>
    </row>
    <row r="1596" spans="4:7" x14ac:dyDescent="0.25">
      <c r="D1596" s="94">
        <v>46034</v>
      </c>
      <c r="G1596" s="2" t="s">
        <v>326</v>
      </c>
    </row>
    <row r="1597" spans="4:7" x14ac:dyDescent="0.25">
      <c r="D1597" s="94">
        <v>46035</v>
      </c>
      <c r="G1597" s="2" t="s">
        <v>4513</v>
      </c>
    </row>
    <row r="1598" spans="4:7" x14ac:dyDescent="0.25">
      <c r="D1598" s="94">
        <v>46036</v>
      </c>
      <c r="G1598" s="2" t="s">
        <v>5660</v>
      </c>
    </row>
    <row r="1599" spans="4:7" x14ac:dyDescent="0.25">
      <c r="D1599" s="94">
        <v>46037</v>
      </c>
      <c r="G1599" s="2" t="s">
        <v>5661</v>
      </c>
    </row>
    <row r="1600" spans="4:7" x14ac:dyDescent="0.25">
      <c r="D1600" s="94">
        <v>46038</v>
      </c>
      <c r="G1600" s="2" t="s">
        <v>5662</v>
      </c>
    </row>
    <row r="1601" spans="4:7" x14ac:dyDescent="0.25">
      <c r="D1601" s="94">
        <v>46039</v>
      </c>
      <c r="G1601" s="2" t="s">
        <v>5663</v>
      </c>
    </row>
    <row r="1602" spans="4:7" x14ac:dyDescent="0.25">
      <c r="D1602" s="94">
        <v>46040</v>
      </c>
      <c r="G1602" s="2" t="s">
        <v>5663</v>
      </c>
    </row>
    <row r="1603" spans="4:7" x14ac:dyDescent="0.25">
      <c r="D1603" s="94">
        <v>46041</v>
      </c>
      <c r="G1603" s="2" t="s">
        <v>327</v>
      </c>
    </row>
    <row r="1604" spans="4:7" x14ac:dyDescent="0.25">
      <c r="D1604" s="94">
        <v>46042</v>
      </c>
      <c r="G1604" s="2" t="s">
        <v>4514</v>
      </c>
    </row>
    <row r="1605" spans="4:7" x14ac:dyDescent="0.25">
      <c r="D1605" s="94">
        <v>46043</v>
      </c>
      <c r="G1605" s="2" t="s">
        <v>5664</v>
      </c>
    </row>
    <row r="1606" spans="4:7" x14ac:dyDescent="0.25">
      <c r="D1606" s="94">
        <v>46044</v>
      </c>
      <c r="G1606" s="2" t="s">
        <v>4515</v>
      </c>
    </row>
    <row r="1607" spans="4:7" x14ac:dyDescent="0.25">
      <c r="D1607" s="94">
        <v>46045</v>
      </c>
      <c r="G1607" s="2" t="s">
        <v>5665</v>
      </c>
    </row>
    <row r="1608" spans="4:7" x14ac:dyDescent="0.25">
      <c r="D1608" s="94">
        <v>46046</v>
      </c>
      <c r="G1608" s="2" t="s">
        <v>328</v>
      </c>
    </row>
    <row r="1609" spans="4:7" x14ac:dyDescent="0.25">
      <c r="D1609" s="94">
        <v>46047</v>
      </c>
      <c r="G1609" s="2" t="s">
        <v>3970</v>
      </c>
    </row>
    <row r="1610" spans="4:7" x14ac:dyDescent="0.25">
      <c r="D1610" s="94">
        <v>46048</v>
      </c>
      <c r="G1610" s="2" t="s">
        <v>5666</v>
      </c>
    </row>
    <row r="1611" spans="4:7" x14ac:dyDescent="0.25">
      <c r="D1611" s="94">
        <v>46049</v>
      </c>
      <c r="G1611" s="2" t="s">
        <v>6841</v>
      </c>
    </row>
    <row r="1612" spans="4:7" x14ac:dyDescent="0.25">
      <c r="D1612" s="94">
        <v>46050</v>
      </c>
      <c r="G1612" s="2" t="s">
        <v>6841</v>
      </c>
    </row>
    <row r="1613" spans="4:7" x14ac:dyDescent="0.25">
      <c r="D1613" s="94">
        <v>46051</v>
      </c>
      <c r="G1613" s="2" t="s">
        <v>6841</v>
      </c>
    </row>
    <row r="1614" spans="4:7" x14ac:dyDescent="0.25">
      <c r="D1614" s="94">
        <v>46052</v>
      </c>
      <c r="G1614" s="2" t="s">
        <v>6842</v>
      </c>
    </row>
    <row r="1615" spans="4:7" x14ac:dyDescent="0.25">
      <c r="D1615" s="94">
        <v>46053</v>
      </c>
      <c r="G1615" s="2" t="s">
        <v>5667</v>
      </c>
    </row>
    <row r="1616" spans="4:7" x14ac:dyDescent="0.25">
      <c r="D1616" s="94">
        <v>46054</v>
      </c>
      <c r="G1616" s="2" t="s">
        <v>329</v>
      </c>
    </row>
    <row r="1617" spans="4:7" x14ac:dyDescent="0.25">
      <c r="D1617" s="94">
        <v>46055</v>
      </c>
      <c r="G1617" s="2" t="s">
        <v>4516</v>
      </c>
    </row>
    <row r="1618" spans="4:7" x14ac:dyDescent="0.25">
      <c r="D1618" s="94">
        <v>46056</v>
      </c>
      <c r="G1618" s="2" t="s">
        <v>4517</v>
      </c>
    </row>
    <row r="1619" spans="4:7" x14ac:dyDescent="0.25">
      <c r="D1619" s="94">
        <v>46057</v>
      </c>
      <c r="G1619" s="2" t="s">
        <v>5668</v>
      </c>
    </row>
    <row r="1620" spans="4:7" x14ac:dyDescent="0.25">
      <c r="D1620" s="94">
        <v>46058</v>
      </c>
      <c r="G1620" s="2" t="s">
        <v>4518</v>
      </c>
    </row>
    <row r="1621" spans="4:7" x14ac:dyDescent="0.25">
      <c r="D1621" s="94">
        <v>46059</v>
      </c>
      <c r="G1621" s="2" t="s">
        <v>5669</v>
      </c>
    </row>
    <row r="1622" spans="4:7" x14ac:dyDescent="0.25">
      <c r="D1622" s="94">
        <v>46060</v>
      </c>
      <c r="G1622" s="2" t="s">
        <v>6843</v>
      </c>
    </row>
    <row r="1623" spans="4:7" x14ac:dyDescent="0.25">
      <c r="D1623" s="94">
        <v>46061</v>
      </c>
      <c r="G1623" s="2" t="s">
        <v>6844</v>
      </c>
    </row>
    <row r="1624" spans="4:7" x14ac:dyDescent="0.25">
      <c r="D1624" s="94">
        <v>46062</v>
      </c>
      <c r="G1624" s="2" t="s">
        <v>6844</v>
      </c>
    </row>
    <row r="1625" spans="4:7" x14ac:dyDescent="0.25">
      <c r="D1625" s="94">
        <v>46063</v>
      </c>
      <c r="G1625" s="2" t="s">
        <v>5670</v>
      </c>
    </row>
    <row r="1626" spans="4:7" x14ac:dyDescent="0.25">
      <c r="D1626" s="94">
        <v>46064</v>
      </c>
      <c r="G1626" s="2" t="s">
        <v>3971</v>
      </c>
    </row>
    <row r="1627" spans="4:7" x14ac:dyDescent="0.25">
      <c r="D1627" s="94">
        <v>46065</v>
      </c>
      <c r="G1627" s="2" t="s">
        <v>5671</v>
      </c>
    </row>
    <row r="1628" spans="4:7" x14ac:dyDescent="0.25">
      <c r="D1628" s="94">
        <v>46066</v>
      </c>
      <c r="G1628" s="2" t="s">
        <v>4519</v>
      </c>
    </row>
    <row r="1629" spans="4:7" x14ac:dyDescent="0.25">
      <c r="D1629" s="94">
        <v>46067</v>
      </c>
      <c r="G1629" s="2" t="s">
        <v>5672</v>
      </c>
    </row>
    <row r="1630" spans="4:7" x14ac:dyDescent="0.25">
      <c r="D1630" s="94">
        <v>46068</v>
      </c>
      <c r="G1630" s="2" t="s">
        <v>5673</v>
      </c>
    </row>
    <row r="1631" spans="4:7" x14ac:dyDescent="0.25">
      <c r="D1631" s="94">
        <v>46069</v>
      </c>
      <c r="G1631" s="2" t="s">
        <v>330</v>
      </c>
    </row>
    <row r="1632" spans="4:7" x14ac:dyDescent="0.25">
      <c r="D1632" s="94">
        <v>46070</v>
      </c>
      <c r="G1632" s="2" t="s">
        <v>4520</v>
      </c>
    </row>
    <row r="1633" spans="4:7" x14ac:dyDescent="0.25">
      <c r="D1633" s="94">
        <v>46071</v>
      </c>
      <c r="G1633" s="2" t="s">
        <v>5674</v>
      </c>
    </row>
    <row r="1634" spans="4:7" x14ac:dyDescent="0.25">
      <c r="D1634" s="94">
        <v>46072</v>
      </c>
      <c r="G1634" s="2" t="s">
        <v>331</v>
      </c>
    </row>
    <row r="1635" spans="4:7" x14ac:dyDescent="0.25">
      <c r="D1635" s="94">
        <v>46073</v>
      </c>
      <c r="G1635" s="2" t="s">
        <v>5675</v>
      </c>
    </row>
    <row r="1636" spans="4:7" x14ac:dyDescent="0.25">
      <c r="D1636" s="94">
        <v>46074</v>
      </c>
      <c r="G1636" s="2" t="s">
        <v>332</v>
      </c>
    </row>
    <row r="1637" spans="4:7" x14ac:dyDescent="0.25">
      <c r="D1637" s="94">
        <v>46075</v>
      </c>
      <c r="G1637" s="2" t="s">
        <v>333</v>
      </c>
    </row>
    <row r="1638" spans="4:7" x14ac:dyDescent="0.25">
      <c r="D1638" s="94">
        <v>46076</v>
      </c>
      <c r="G1638" s="2" t="s">
        <v>4521</v>
      </c>
    </row>
    <row r="1639" spans="4:7" x14ac:dyDescent="0.25">
      <c r="D1639" s="94">
        <v>46077</v>
      </c>
      <c r="G1639" s="2" t="s">
        <v>5676</v>
      </c>
    </row>
    <row r="1640" spans="4:7" x14ac:dyDescent="0.25">
      <c r="D1640" s="94">
        <v>46078</v>
      </c>
      <c r="G1640" s="2" t="s">
        <v>6845</v>
      </c>
    </row>
    <row r="1641" spans="4:7" x14ac:dyDescent="0.25">
      <c r="D1641" s="94">
        <v>46079</v>
      </c>
      <c r="G1641" s="2" t="s">
        <v>4522</v>
      </c>
    </row>
    <row r="1642" spans="4:7" x14ac:dyDescent="0.25">
      <c r="D1642" s="94">
        <v>46080</v>
      </c>
      <c r="G1642" s="2" t="s">
        <v>5677</v>
      </c>
    </row>
    <row r="1643" spans="4:7" x14ac:dyDescent="0.25">
      <c r="D1643" s="94">
        <v>46081</v>
      </c>
      <c r="G1643" s="2" t="s">
        <v>334</v>
      </c>
    </row>
    <row r="1644" spans="4:7" x14ac:dyDescent="0.25">
      <c r="D1644" s="94">
        <v>46082</v>
      </c>
      <c r="G1644" s="2" t="s">
        <v>4523</v>
      </c>
    </row>
    <row r="1645" spans="4:7" x14ac:dyDescent="0.25">
      <c r="D1645" s="94">
        <v>46083</v>
      </c>
      <c r="G1645" s="2" t="s">
        <v>6846</v>
      </c>
    </row>
    <row r="1646" spans="4:7" x14ac:dyDescent="0.25">
      <c r="D1646" s="94">
        <v>46084</v>
      </c>
      <c r="G1646" s="2" t="s">
        <v>5678</v>
      </c>
    </row>
    <row r="1647" spans="4:7" x14ac:dyDescent="0.25">
      <c r="D1647" s="94">
        <v>46085</v>
      </c>
      <c r="G1647" s="2" t="s">
        <v>335</v>
      </c>
    </row>
    <row r="1648" spans="4:7" x14ac:dyDescent="0.25">
      <c r="D1648" s="94">
        <v>46086</v>
      </c>
      <c r="G1648" s="2" t="s">
        <v>4524</v>
      </c>
    </row>
    <row r="1649" spans="4:7" x14ac:dyDescent="0.25">
      <c r="D1649" s="94">
        <v>46087</v>
      </c>
      <c r="G1649" s="2" t="s">
        <v>5679</v>
      </c>
    </row>
    <row r="1650" spans="4:7" x14ac:dyDescent="0.25">
      <c r="D1650" s="94">
        <v>46088</v>
      </c>
      <c r="G1650" s="2" t="s">
        <v>5680</v>
      </c>
    </row>
    <row r="1651" spans="4:7" x14ac:dyDescent="0.25">
      <c r="D1651" s="94">
        <v>46089</v>
      </c>
      <c r="G1651" s="2" t="s">
        <v>4525</v>
      </c>
    </row>
    <row r="1652" spans="4:7" x14ac:dyDescent="0.25">
      <c r="D1652" s="94">
        <v>46090</v>
      </c>
      <c r="G1652" s="2" t="s">
        <v>4526</v>
      </c>
    </row>
    <row r="1653" spans="4:7" x14ac:dyDescent="0.25">
      <c r="D1653" s="94">
        <v>46091</v>
      </c>
      <c r="G1653" s="2" t="s">
        <v>336</v>
      </c>
    </row>
    <row r="1654" spans="4:7" x14ac:dyDescent="0.25">
      <c r="D1654" s="94">
        <v>46092</v>
      </c>
      <c r="G1654" s="2" t="s">
        <v>5681</v>
      </c>
    </row>
    <row r="1655" spans="4:7" x14ac:dyDescent="0.25">
      <c r="D1655" s="94">
        <v>46093</v>
      </c>
      <c r="G1655" s="2" t="s">
        <v>5682</v>
      </c>
    </row>
    <row r="1656" spans="4:7" x14ac:dyDescent="0.25">
      <c r="D1656" s="94">
        <v>46094</v>
      </c>
      <c r="G1656" s="2" t="s">
        <v>5683</v>
      </c>
    </row>
    <row r="1657" spans="4:7" x14ac:dyDescent="0.25">
      <c r="D1657" s="94">
        <v>46095</v>
      </c>
      <c r="G1657" s="2" t="s">
        <v>337</v>
      </c>
    </row>
    <row r="1658" spans="4:7" x14ac:dyDescent="0.25">
      <c r="D1658" s="94">
        <v>46096</v>
      </c>
      <c r="G1658" s="2" t="s">
        <v>4527</v>
      </c>
    </row>
    <row r="1659" spans="4:7" x14ac:dyDescent="0.25">
      <c r="D1659" s="94">
        <v>46097</v>
      </c>
      <c r="G1659" s="2" t="s">
        <v>338</v>
      </c>
    </row>
    <row r="1660" spans="4:7" x14ac:dyDescent="0.25">
      <c r="D1660" s="94">
        <v>46098</v>
      </c>
      <c r="G1660" s="2" t="s">
        <v>339</v>
      </c>
    </row>
    <row r="1661" spans="4:7" x14ac:dyDescent="0.25">
      <c r="D1661" s="94">
        <v>46099</v>
      </c>
      <c r="G1661" s="2" t="s">
        <v>5684</v>
      </c>
    </row>
    <row r="1662" spans="4:7" x14ac:dyDescent="0.25">
      <c r="D1662" s="94">
        <v>46100</v>
      </c>
      <c r="G1662" s="2" t="s">
        <v>340</v>
      </c>
    </row>
    <row r="1663" spans="4:7" x14ac:dyDescent="0.25">
      <c r="D1663" s="94">
        <v>46101</v>
      </c>
      <c r="G1663" s="2" t="s">
        <v>4528</v>
      </c>
    </row>
    <row r="1664" spans="4:7" x14ac:dyDescent="0.25">
      <c r="D1664" s="94">
        <v>46102</v>
      </c>
      <c r="G1664" s="2" t="s">
        <v>341</v>
      </c>
    </row>
    <row r="1665" spans="4:7" x14ac:dyDescent="0.25">
      <c r="D1665" s="94">
        <v>46103</v>
      </c>
      <c r="G1665" s="2" t="s">
        <v>5685</v>
      </c>
    </row>
    <row r="1666" spans="4:7" x14ac:dyDescent="0.25">
      <c r="D1666" s="94">
        <v>46104</v>
      </c>
      <c r="G1666" s="2" t="s">
        <v>5686</v>
      </c>
    </row>
    <row r="1667" spans="4:7" x14ac:dyDescent="0.25">
      <c r="D1667" s="94">
        <v>46105</v>
      </c>
      <c r="G1667" s="2" t="s">
        <v>342</v>
      </c>
    </row>
    <row r="1668" spans="4:7" x14ac:dyDescent="0.25">
      <c r="D1668" s="94">
        <v>46106</v>
      </c>
      <c r="G1668" s="2" t="s">
        <v>4529</v>
      </c>
    </row>
    <row r="1669" spans="4:7" x14ac:dyDescent="0.25">
      <c r="D1669" s="94">
        <v>46107</v>
      </c>
      <c r="G1669" s="2" t="s">
        <v>343</v>
      </c>
    </row>
    <row r="1670" spans="4:7" x14ac:dyDescent="0.25">
      <c r="D1670" s="94">
        <v>46108</v>
      </c>
      <c r="G1670" s="2" t="s">
        <v>344</v>
      </c>
    </row>
    <row r="1671" spans="4:7" x14ac:dyDescent="0.25">
      <c r="D1671" s="94">
        <v>46109</v>
      </c>
      <c r="G1671" s="2" t="s">
        <v>4530</v>
      </c>
    </row>
    <row r="1672" spans="4:7" x14ac:dyDescent="0.25">
      <c r="D1672" s="94">
        <v>46110</v>
      </c>
      <c r="G1672" s="2" t="s">
        <v>5687</v>
      </c>
    </row>
    <row r="1673" spans="4:7" x14ac:dyDescent="0.25">
      <c r="D1673" s="94">
        <v>46111</v>
      </c>
      <c r="G1673" s="2" t="s">
        <v>4531</v>
      </c>
    </row>
    <row r="1674" spans="4:7" x14ac:dyDescent="0.25">
      <c r="D1674" s="94">
        <v>46112</v>
      </c>
      <c r="G1674" s="2" t="s">
        <v>345</v>
      </c>
    </row>
    <row r="1675" spans="4:7" x14ac:dyDescent="0.25">
      <c r="D1675" s="94">
        <v>46113</v>
      </c>
      <c r="G1675" s="2" t="s">
        <v>4532</v>
      </c>
    </row>
    <row r="1676" spans="4:7" x14ac:dyDescent="0.25">
      <c r="D1676" s="94">
        <v>46114</v>
      </c>
      <c r="G1676" s="2" t="s">
        <v>5688</v>
      </c>
    </row>
    <row r="1677" spans="4:7" x14ac:dyDescent="0.25">
      <c r="D1677" s="94">
        <v>46115</v>
      </c>
      <c r="G1677" s="2" t="s">
        <v>6847</v>
      </c>
    </row>
    <row r="1678" spans="4:7" x14ac:dyDescent="0.25">
      <c r="D1678" s="94">
        <v>46116</v>
      </c>
      <c r="G1678" s="2" t="s">
        <v>3972</v>
      </c>
    </row>
    <row r="1679" spans="4:7" x14ac:dyDescent="0.25">
      <c r="D1679" s="94">
        <v>46117</v>
      </c>
      <c r="G1679" s="2" t="s">
        <v>5689</v>
      </c>
    </row>
    <row r="1680" spans="4:7" x14ac:dyDescent="0.25">
      <c r="D1680" s="94">
        <v>46118</v>
      </c>
      <c r="G1680" s="2" t="s">
        <v>346</v>
      </c>
    </row>
    <row r="1681" spans="4:7" x14ac:dyDescent="0.25">
      <c r="D1681" s="94">
        <v>46119</v>
      </c>
      <c r="G1681" s="2" t="s">
        <v>4533</v>
      </c>
    </row>
    <row r="1682" spans="4:7" x14ac:dyDescent="0.25">
      <c r="D1682" s="94">
        <v>46120</v>
      </c>
      <c r="G1682" s="2" t="s">
        <v>5690</v>
      </c>
    </row>
    <row r="1683" spans="4:7" x14ac:dyDescent="0.25">
      <c r="D1683" s="94">
        <v>46121</v>
      </c>
      <c r="G1683" s="2" t="s">
        <v>4534</v>
      </c>
    </row>
    <row r="1684" spans="4:7" x14ac:dyDescent="0.25">
      <c r="D1684" s="94">
        <v>46122</v>
      </c>
      <c r="G1684" s="2" t="s">
        <v>3973</v>
      </c>
    </row>
    <row r="1685" spans="4:7" x14ac:dyDescent="0.25">
      <c r="D1685" s="94">
        <v>46123</v>
      </c>
      <c r="G1685" s="2" t="s">
        <v>6848</v>
      </c>
    </row>
    <row r="1686" spans="4:7" x14ac:dyDescent="0.25">
      <c r="D1686" s="94">
        <v>46124</v>
      </c>
      <c r="G1686" s="2" t="s">
        <v>5691</v>
      </c>
    </row>
    <row r="1687" spans="4:7" x14ac:dyDescent="0.25">
      <c r="D1687" s="94">
        <v>46125</v>
      </c>
      <c r="G1687" s="2" t="s">
        <v>5692</v>
      </c>
    </row>
    <row r="1688" spans="4:7" x14ac:dyDescent="0.25">
      <c r="D1688" s="94">
        <v>46126</v>
      </c>
      <c r="G1688" s="2" t="s">
        <v>5693</v>
      </c>
    </row>
    <row r="1689" spans="4:7" x14ac:dyDescent="0.25">
      <c r="D1689" s="94">
        <v>46127</v>
      </c>
      <c r="G1689" s="2" t="s">
        <v>4535</v>
      </c>
    </row>
    <row r="1690" spans="4:7" x14ac:dyDescent="0.25">
      <c r="D1690" s="94">
        <v>46128</v>
      </c>
      <c r="G1690" s="2" t="s">
        <v>6849</v>
      </c>
    </row>
    <row r="1691" spans="4:7" x14ac:dyDescent="0.25">
      <c r="D1691" s="94">
        <v>46129</v>
      </c>
      <c r="G1691" s="2" t="s">
        <v>4536</v>
      </c>
    </row>
    <row r="1692" spans="4:7" x14ac:dyDescent="0.25">
      <c r="D1692" s="94">
        <v>46130</v>
      </c>
      <c r="G1692" s="2" t="s">
        <v>5694</v>
      </c>
    </row>
    <row r="1693" spans="4:7" x14ac:dyDescent="0.25">
      <c r="D1693" s="94">
        <v>46131</v>
      </c>
      <c r="G1693" s="2" t="s">
        <v>5695</v>
      </c>
    </row>
    <row r="1694" spans="4:7" x14ac:dyDescent="0.25">
      <c r="D1694" s="94">
        <v>46132</v>
      </c>
      <c r="G1694" s="2" t="s">
        <v>5696</v>
      </c>
    </row>
    <row r="1695" spans="4:7" x14ac:dyDescent="0.25">
      <c r="D1695" s="94">
        <v>46133</v>
      </c>
      <c r="G1695" s="2" t="s">
        <v>347</v>
      </c>
    </row>
    <row r="1696" spans="4:7" x14ac:dyDescent="0.25">
      <c r="D1696" s="94">
        <v>46134</v>
      </c>
      <c r="G1696" s="2" t="s">
        <v>3974</v>
      </c>
    </row>
    <row r="1697" spans="4:7" x14ac:dyDescent="0.25">
      <c r="D1697" s="94">
        <v>46135</v>
      </c>
      <c r="G1697" s="2" t="s">
        <v>3879</v>
      </c>
    </row>
    <row r="1698" spans="4:7" x14ac:dyDescent="0.25">
      <c r="D1698" s="94">
        <v>46136</v>
      </c>
      <c r="G1698" s="2" t="s">
        <v>348</v>
      </c>
    </row>
    <row r="1699" spans="4:7" x14ac:dyDescent="0.25">
      <c r="D1699" s="94">
        <v>46137</v>
      </c>
      <c r="G1699" s="2" t="s">
        <v>349</v>
      </c>
    </row>
    <row r="1700" spans="4:7" x14ac:dyDescent="0.25">
      <c r="D1700" s="94">
        <v>46138</v>
      </c>
      <c r="G1700" s="2" t="s">
        <v>4537</v>
      </c>
    </row>
    <row r="1701" spans="4:7" x14ac:dyDescent="0.25">
      <c r="D1701" s="94">
        <v>46139</v>
      </c>
      <c r="G1701" s="2" t="s">
        <v>5697</v>
      </c>
    </row>
    <row r="1702" spans="4:7" x14ac:dyDescent="0.25">
      <c r="D1702" s="94">
        <v>46140</v>
      </c>
      <c r="G1702" s="2" t="s">
        <v>5698</v>
      </c>
    </row>
    <row r="1703" spans="4:7" x14ac:dyDescent="0.25">
      <c r="D1703" s="94">
        <v>46141</v>
      </c>
      <c r="G1703" s="2" t="s">
        <v>5699</v>
      </c>
    </row>
    <row r="1704" spans="4:7" x14ac:dyDescent="0.25">
      <c r="D1704" s="94">
        <v>46142</v>
      </c>
      <c r="G1704" s="2" t="s">
        <v>4538</v>
      </c>
    </row>
    <row r="1705" spans="4:7" x14ac:dyDescent="0.25">
      <c r="D1705" s="94">
        <v>46143</v>
      </c>
      <c r="G1705" s="2" t="s">
        <v>4539</v>
      </c>
    </row>
    <row r="1706" spans="4:7" x14ac:dyDescent="0.25">
      <c r="D1706" s="94">
        <v>46144</v>
      </c>
      <c r="G1706" s="2" t="s">
        <v>5700</v>
      </c>
    </row>
    <row r="1707" spans="4:7" x14ac:dyDescent="0.25">
      <c r="D1707" s="94">
        <v>46145</v>
      </c>
      <c r="G1707" s="2" t="s">
        <v>4540</v>
      </c>
    </row>
    <row r="1708" spans="4:7" x14ac:dyDescent="0.25">
      <c r="D1708" s="94">
        <v>46146</v>
      </c>
      <c r="G1708" s="2" t="s">
        <v>4540</v>
      </c>
    </row>
    <row r="1709" spans="4:7" x14ac:dyDescent="0.25">
      <c r="D1709" s="94">
        <v>46147</v>
      </c>
      <c r="G1709" s="2" t="s">
        <v>5701</v>
      </c>
    </row>
    <row r="1710" spans="4:7" x14ac:dyDescent="0.25">
      <c r="D1710" s="94">
        <v>46148</v>
      </c>
      <c r="G1710" s="2" t="s">
        <v>4541</v>
      </c>
    </row>
    <row r="1711" spans="4:7" x14ac:dyDescent="0.25">
      <c r="D1711" s="94">
        <v>46149</v>
      </c>
      <c r="G1711" s="2" t="s">
        <v>5702</v>
      </c>
    </row>
    <row r="1712" spans="4:7" x14ac:dyDescent="0.25">
      <c r="D1712" s="94">
        <v>46150</v>
      </c>
      <c r="G1712" s="2" t="s">
        <v>6850</v>
      </c>
    </row>
    <row r="1713" spans="4:7" x14ac:dyDescent="0.25">
      <c r="D1713" s="94">
        <v>46151</v>
      </c>
      <c r="G1713" s="2" t="s">
        <v>350</v>
      </c>
    </row>
    <row r="1714" spans="4:7" x14ac:dyDescent="0.25">
      <c r="D1714" s="94">
        <v>46152</v>
      </c>
      <c r="G1714" s="2" t="s">
        <v>4542</v>
      </c>
    </row>
    <row r="1715" spans="4:7" x14ac:dyDescent="0.25">
      <c r="D1715" s="94">
        <v>46153</v>
      </c>
      <c r="G1715" s="2" t="s">
        <v>4543</v>
      </c>
    </row>
    <row r="1716" spans="4:7" x14ac:dyDescent="0.25">
      <c r="D1716" s="94">
        <v>46154</v>
      </c>
      <c r="G1716" s="2" t="s">
        <v>5703</v>
      </c>
    </row>
    <row r="1717" spans="4:7" x14ac:dyDescent="0.25">
      <c r="D1717" s="94">
        <v>46155</v>
      </c>
      <c r="G1717" s="2" t="s">
        <v>351</v>
      </c>
    </row>
    <row r="1718" spans="4:7" x14ac:dyDescent="0.25">
      <c r="D1718" s="94">
        <v>46156</v>
      </c>
      <c r="G1718" s="2" t="s">
        <v>5704</v>
      </c>
    </row>
    <row r="1719" spans="4:7" x14ac:dyDescent="0.25">
      <c r="D1719" s="94">
        <v>46157</v>
      </c>
      <c r="G1719" s="2" t="s">
        <v>4544</v>
      </c>
    </row>
    <row r="1720" spans="4:7" x14ac:dyDescent="0.25">
      <c r="D1720" s="94">
        <v>46158</v>
      </c>
      <c r="G1720" s="2" t="s">
        <v>4545</v>
      </c>
    </row>
    <row r="1721" spans="4:7" x14ac:dyDescent="0.25">
      <c r="D1721" s="94">
        <v>46159</v>
      </c>
      <c r="G1721" s="2" t="s">
        <v>5705</v>
      </c>
    </row>
    <row r="1722" spans="4:7" x14ac:dyDescent="0.25">
      <c r="D1722" s="94">
        <v>46160</v>
      </c>
      <c r="G1722" s="2" t="s">
        <v>352</v>
      </c>
    </row>
    <row r="1723" spans="4:7" x14ac:dyDescent="0.25">
      <c r="D1723" s="94">
        <v>46161</v>
      </c>
      <c r="G1723" s="2" t="s">
        <v>4546</v>
      </c>
    </row>
    <row r="1724" spans="4:7" x14ac:dyDescent="0.25">
      <c r="D1724" s="94">
        <v>46162</v>
      </c>
      <c r="G1724" s="2" t="s">
        <v>5706</v>
      </c>
    </row>
    <row r="1725" spans="4:7" x14ac:dyDescent="0.25">
      <c r="D1725" s="94">
        <v>46163</v>
      </c>
      <c r="G1725" s="2" t="s">
        <v>5707</v>
      </c>
    </row>
    <row r="1726" spans="4:7" x14ac:dyDescent="0.25">
      <c r="D1726" s="94">
        <v>46164</v>
      </c>
      <c r="G1726" s="2" t="s">
        <v>4547</v>
      </c>
    </row>
    <row r="1727" spans="4:7" x14ac:dyDescent="0.25">
      <c r="D1727" s="94">
        <v>46165</v>
      </c>
      <c r="G1727" s="2" t="s">
        <v>5708</v>
      </c>
    </row>
    <row r="1728" spans="4:7" x14ac:dyDescent="0.25">
      <c r="D1728" s="94">
        <v>46166</v>
      </c>
      <c r="G1728" s="2" t="s">
        <v>5709</v>
      </c>
    </row>
    <row r="1729" spans="4:7" x14ac:dyDescent="0.25">
      <c r="D1729" s="94">
        <v>46167</v>
      </c>
      <c r="G1729" s="2" t="s">
        <v>5710</v>
      </c>
    </row>
    <row r="1730" spans="4:7" x14ac:dyDescent="0.25">
      <c r="D1730" s="94">
        <v>46168</v>
      </c>
      <c r="G1730" s="2" t="s">
        <v>353</v>
      </c>
    </row>
    <row r="1731" spans="4:7" x14ac:dyDescent="0.25">
      <c r="D1731" s="94">
        <v>46169</v>
      </c>
      <c r="G1731" s="2" t="s">
        <v>353</v>
      </c>
    </row>
    <row r="1732" spans="4:7" x14ac:dyDescent="0.25">
      <c r="D1732" s="94">
        <v>46170</v>
      </c>
      <c r="G1732" s="2" t="s">
        <v>4548</v>
      </c>
    </row>
    <row r="1733" spans="4:7" x14ac:dyDescent="0.25">
      <c r="D1733" s="94">
        <v>46171</v>
      </c>
      <c r="G1733" s="2" t="s">
        <v>5711</v>
      </c>
    </row>
    <row r="1734" spans="4:7" x14ac:dyDescent="0.25">
      <c r="D1734" s="94">
        <v>46172</v>
      </c>
      <c r="G1734" s="2" t="s">
        <v>354</v>
      </c>
    </row>
    <row r="1735" spans="4:7" x14ac:dyDescent="0.25">
      <c r="D1735" s="94">
        <v>46173</v>
      </c>
      <c r="G1735" s="2" t="s">
        <v>3975</v>
      </c>
    </row>
    <row r="1736" spans="4:7" x14ac:dyDescent="0.25">
      <c r="D1736" s="94">
        <v>46174</v>
      </c>
      <c r="G1736" s="2" t="s">
        <v>355</v>
      </c>
    </row>
    <row r="1737" spans="4:7" x14ac:dyDescent="0.25">
      <c r="D1737" s="94">
        <v>46175</v>
      </c>
      <c r="G1737" s="2" t="s">
        <v>3976</v>
      </c>
    </row>
    <row r="1738" spans="4:7" x14ac:dyDescent="0.25">
      <c r="D1738" s="94">
        <v>46176</v>
      </c>
      <c r="G1738" s="2" t="s">
        <v>5712</v>
      </c>
    </row>
    <row r="1739" spans="4:7" x14ac:dyDescent="0.25">
      <c r="D1739" s="94">
        <v>46177</v>
      </c>
      <c r="G1739" s="2" t="s">
        <v>5713</v>
      </c>
    </row>
    <row r="1740" spans="4:7" x14ac:dyDescent="0.25">
      <c r="D1740" s="94">
        <v>46178</v>
      </c>
      <c r="G1740" s="2" t="s">
        <v>5714</v>
      </c>
    </row>
    <row r="1741" spans="4:7" x14ac:dyDescent="0.25">
      <c r="D1741" s="94">
        <v>46179</v>
      </c>
      <c r="G1741" s="2" t="s">
        <v>4549</v>
      </c>
    </row>
    <row r="1742" spans="4:7" x14ac:dyDescent="0.25">
      <c r="D1742" s="94">
        <v>46180</v>
      </c>
      <c r="G1742" s="2" t="s">
        <v>4550</v>
      </c>
    </row>
    <row r="1743" spans="4:7" x14ac:dyDescent="0.25">
      <c r="D1743" s="94">
        <v>46181</v>
      </c>
      <c r="G1743" s="2" t="s">
        <v>4551</v>
      </c>
    </row>
    <row r="1744" spans="4:7" x14ac:dyDescent="0.25">
      <c r="D1744" s="94">
        <v>46182</v>
      </c>
      <c r="G1744" s="2" t="s">
        <v>4552</v>
      </c>
    </row>
    <row r="1745" spans="4:7" x14ac:dyDescent="0.25">
      <c r="D1745" s="94">
        <v>46183</v>
      </c>
      <c r="G1745" s="2" t="s">
        <v>4553</v>
      </c>
    </row>
    <row r="1746" spans="4:7" x14ac:dyDescent="0.25">
      <c r="D1746" s="94">
        <v>46184</v>
      </c>
      <c r="G1746" s="2" t="s">
        <v>6851</v>
      </c>
    </row>
    <row r="1747" spans="4:7" x14ac:dyDescent="0.25">
      <c r="D1747" s="94">
        <v>46185</v>
      </c>
      <c r="G1747" s="2" t="s">
        <v>4554</v>
      </c>
    </row>
    <row r="1748" spans="4:7" x14ac:dyDescent="0.25">
      <c r="D1748" s="94">
        <v>46186</v>
      </c>
      <c r="G1748" s="2" t="s">
        <v>5715</v>
      </c>
    </row>
    <row r="1749" spans="4:7" x14ac:dyDescent="0.25">
      <c r="D1749" s="94">
        <v>46187</v>
      </c>
      <c r="G1749" s="2" t="s">
        <v>6852</v>
      </c>
    </row>
    <row r="1750" spans="4:7" x14ac:dyDescent="0.25">
      <c r="D1750" s="94">
        <v>46188</v>
      </c>
      <c r="G1750" s="2" t="s">
        <v>5716</v>
      </c>
    </row>
    <row r="1751" spans="4:7" x14ac:dyDescent="0.25">
      <c r="D1751" s="94">
        <v>46189</v>
      </c>
      <c r="G1751" s="2" t="s">
        <v>6853</v>
      </c>
    </row>
    <row r="1752" spans="4:7" x14ac:dyDescent="0.25">
      <c r="D1752" s="94">
        <v>46190</v>
      </c>
      <c r="G1752" s="2" t="s">
        <v>6854</v>
      </c>
    </row>
    <row r="1753" spans="4:7" x14ac:dyDescent="0.25">
      <c r="D1753" s="94">
        <v>46191</v>
      </c>
      <c r="G1753" s="2" t="s">
        <v>356</v>
      </c>
    </row>
    <row r="1754" spans="4:7" x14ac:dyDescent="0.25">
      <c r="D1754" s="94">
        <v>46192</v>
      </c>
      <c r="G1754" s="2" t="s">
        <v>5717</v>
      </c>
    </row>
    <row r="1755" spans="4:7" x14ac:dyDescent="0.25">
      <c r="D1755" s="94">
        <v>46193</v>
      </c>
      <c r="G1755" s="2" t="s">
        <v>5718</v>
      </c>
    </row>
    <row r="1756" spans="4:7" x14ac:dyDescent="0.25">
      <c r="D1756" s="94">
        <v>46194</v>
      </c>
      <c r="G1756" s="2" t="s">
        <v>6855</v>
      </c>
    </row>
    <row r="1757" spans="4:7" x14ac:dyDescent="0.25">
      <c r="D1757" s="94">
        <v>46195</v>
      </c>
      <c r="G1757" s="2" t="s">
        <v>5719</v>
      </c>
    </row>
    <row r="1758" spans="4:7" x14ac:dyDescent="0.25">
      <c r="D1758" s="94">
        <v>46196</v>
      </c>
      <c r="G1758" s="2" t="s">
        <v>5720</v>
      </c>
    </row>
    <row r="1759" spans="4:7" x14ac:dyDescent="0.25">
      <c r="D1759" s="94">
        <v>46197</v>
      </c>
      <c r="G1759" s="2" t="s">
        <v>6856</v>
      </c>
    </row>
    <row r="1760" spans="4:7" x14ac:dyDescent="0.25">
      <c r="D1760" s="94">
        <v>46198</v>
      </c>
      <c r="G1760" s="2" t="s">
        <v>5721</v>
      </c>
    </row>
    <row r="1761" spans="4:7" x14ac:dyDescent="0.25">
      <c r="D1761" s="94">
        <v>46199</v>
      </c>
      <c r="G1761" s="2" t="s">
        <v>5722</v>
      </c>
    </row>
    <row r="1762" spans="4:7" x14ac:dyDescent="0.25">
      <c r="D1762" s="94">
        <v>46200</v>
      </c>
      <c r="G1762" s="2" t="s">
        <v>6857</v>
      </c>
    </row>
    <row r="1763" spans="4:7" x14ac:dyDescent="0.25">
      <c r="D1763" s="94">
        <v>46201</v>
      </c>
      <c r="G1763" s="2" t="s">
        <v>6858</v>
      </c>
    </row>
    <row r="1764" spans="4:7" x14ac:dyDescent="0.25">
      <c r="D1764" s="94">
        <v>46202</v>
      </c>
      <c r="G1764" s="2" t="s">
        <v>6858</v>
      </c>
    </row>
    <row r="1765" spans="4:7" x14ac:dyDescent="0.25">
      <c r="D1765" s="94">
        <v>46203</v>
      </c>
      <c r="G1765" s="2" t="s">
        <v>5723</v>
      </c>
    </row>
    <row r="1766" spans="4:7" x14ac:dyDescent="0.25">
      <c r="D1766" s="94">
        <v>46204</v>
      </c>
      <c r="G1766" s="2" t="s">
        <v>5723</v>
      </c>
    </row>
    <row r="1767" spans="4:7" x14ac:dyDescent="0.25">
      <c r="D1767" s="94">
        <v>46205</v>
      </c>
      <c r="G1767" s="2" t="s">
        <v>357</v>
      </c>
    </row>
    <row r="1768" spans="4:7" x14ac:dyDescent="0.25">
      <c r="D1768" s="94">
        <v>46206</v>
      </c>
      <c r="G1768" s="2" t="s">
        <v>358</v>
      </c>
    </row>
    <row r="1769" spans="4:7" x14ac:dyDescent="0.25">
      <c r="D1769" s="94">
        <v>46207</v>
      </c>
      <c r="G1769" s="2" t="s">
        <v>5724</v>
      </c>
    </row>
    <row r="1770" spans="4:7" x14ac:dyDescent="0.25">
      <c r="D1770" s="94">
        <v>46208</v>
      </c>
      <c r="G1770" s="2" t="s">
        <v>359</v>
      </c>
    </row>
    <row r="1771" spans="4:7" x14ac:dyDescent="0.25">
      <c r="D1771" s="94">
        <v>46209</v>
      </c>
      <c r="G1771" s="2" t="s">
        <v>5725</v>
      </c>
    </row>
    <row r="1772" spans="4:7" x14ac:dyDescent="0.25">
      <c r="D1772" s="94">
        <v>46210</v>
      </c>
      <c r="G1772" s="2" t="s">
        <v>5726</v>
      </c>
    </row>
    <row r="1773" spans="4:7" x14ac:dyDescent="0.25">
      <c r="D1773" s="94">
        <v>46211</v>
      </c>
      <c r="G1773" s="2" t="s">
        <v>5727</v>
      </c>
    </row>
    <row r="1774" spans="4:7" x14ac:dyDescent="0.25">
      <c r="D1774" s="94">
        <v>46212</v>
      </c>
      <c r="G1774" s="2" t="s">
        <v>4555</v>
      </c>
    </row>
    <row r="1775" spans="4:7" x14ac:dyDescent="0.25">
      <c r="D1775" s="94">
        <v>46213</v>
      </c>
      <c r="G1775" s="2" t="s">
        <v>4556</v>
      </c>
    </row>
    <row r="1776" spans="4:7" x14ac:dyDescent="0.25">
      <c r="D1776" s="94">
        <v>46214</v>
      </c>
      <c r="G1776" s="2" t="s">
        <v>4557</v>
      </c>
    </row>
    <row r="1777" spans="4:7" x14ac:dyDescent="0.25">
      <c r="D1777" s="94">
        <v>46215</v>
      </c>
      <c r="G1777" s="2" t="s">
        <v>5728</v>
      </c>
    </row>
    <row r="1778" spans="4:7" x14ac:dyDescent="0.25">
      <c r="D1778" s="94">
        <v>46216</v>
      </c>
      <c r="G1778" s="2" t="s">
        <v>5729</v>
      </c>
    </row>
    <row r="1779" spans="4:7" x14ac:dyDescent="0.25">
      <c r="D1779" s="94">
        <v>46217</v>
      </c>
      <c r="G1779" s="2" t="s">
        <v>360</v>
      </c>
    </row>
    <row r="1780" spans="4:7" x14ac:dyDescent="0.25">
      <c r="D1780" s="94">
        <v>46218</v>
      </c>
      <c r="G1780" s="2" t="s">
        <v>5730</v>
      </c>
    </row>
    <row r="1781" spans="4:7" x14ac:dyDescent="0.25">
      <c r="D1781" s="94">
        <v>46219</v>
      </c>
      <c r="G1781" s="2" t="s">
        <v>361</v>
      </c>
    </row>
    <row r="1782" spans="4:7" x14ac:dyDescent="0.25">
      <c r="D1782" s="94">
        <v>46220</v>
      </c>
      <c r="G1782" s="2" t="s">
        <v>362</v>
      </c>
    </row>
    <row r="1783" spans="4:7" x14ac:dyDescent="0.25">
      <c r="D1783" s="94">
        <v>46221</v>
      </c>
      <c r="G1783" s="2" t="s">
        <v>5731</v>
      </c>
    </row>
    <row r="1784" spans="4:7" x14ac:dyDescent="0.25">
      <c r="D1784" s="94">
        <v>46222</v>
      </c>
      <c r="G1784" s="2" t="s">
        <v>5732</v>
      </c>
    </row>
    <row r="1785" spans="4:7" x14ac:dyDescent="0.25">
      <c r="D1785" s="94">
        <v>46223</v>
      </c>
      <c r="G1785" s="2" t="s">
        <v>5733</v>
      </c>
    </row>
    <row r="1786" spans="4:7" x14ac:dyDescent="0.25">
      <c r="D1786" s="94">
        <v>46224</v>
      </c>
      <c r="G1786" s="2" t="s">
        <v>4558</v>
      </c>
    </row>
    <row r="1787" spans="4:7" x14ac:dyDescent="0.25">
      <c r="D1787" s="94">
        <v>46225</v>
      </c>
      <c r="G1787" s="2" t="s">
        <v>363</v>
      </c>
    </row>
    <row r="1788" spans="4:7" x14ac:dyDescent="0.25">
      <c r="D1788" s="94">
        <v>46226</v>
      </c>
      <c r="G1788" s="2" t="s">
        <v>364</v>
      </c>
    </row>
    <row r="1789" spans="4:7" x14ac:dyDescent="0.25">
      <c r="D1789" s="94">
        <v>46227</v>
      </c>
      <c r="G1789" s="2" t="s">
        <v>365</v>
      </c>
    </row>
    <row r="1790" spans="4:7" x14ac:dyDescent="0.25">
      <c r="D1790" s="94">
        <v>46228</v>
      </c>
      <c r="G1790" s="2" t="s">
        <v>366</v>
      </c>
    </row>
    <row r="1791" spans="4:7" x14ac:dyDescent="0.25">
      <c r="D1791" s="94">
        <v>46229</v>
      </c>
      <c r="G1791" s="2" t="s">
        <v>367</v>
      </c>
    </row>
    <row r="1792" spans="4:7" x14ac:dyDescent="0.25">
      <c r="D1792" s="94">
        <v>46230</v>
      </c>
      <c r="G1792" s="2" t="s">
        <v>368</v>
      </c>
    </row>
    <row r="1793" spans="4:7" x14ac:dyDescent="0.25">
      <c r="D1793" s="94">
        <v>46231</v>
      </c>
      <c r="G1793" s="2" t="s">
        <v>369</v>
      </c>
    </row>
    <row r="1794" spans="4:7" x14ac:dyDescent="0.25">
      <c r="D1794" s="94">
        <v>46232</v>
      </c>
      <c r="G1794" s="2" t="s">
        <v>5734</v>
      </c>
    </row>
    <row r="1795" spans="4:7" x14ac:dyDescent="0.25">
      <c r="D1795" s="94">
        <v>46233</v>
      </c>
      <c r="G1795" s="2" t="s">
        <v>6859</v>
      </c>
    </row>
    <row r="1796" spans="4:7" x14ac:dyDescent="0.25">
      <c r="D1796" s="94">
        <v>46234</v>
      </c>
      <c r="G1796" s="2" t="s">
        <v>6859</v>
      </c>
    </row>
    <row r="1797" spans="4:7" x14ac:dyDescent="0.25">
      <c r="D1797" s="94">
        <v>46235</v>
      </c>
      <c r="G1797" s="2" t="s">
        <v>5735</v>
      </c>
    </row>
    <row r="1798" spans="4:7" x14ac:dyDescent="0.25">
      <c r="D1798" s="94">
        <v>46236</v>
      </c>
      <c r="G1798" s="2" t="s">
        <v>370</v>
      </c>
    </row>
    <row r="1799" spans="4:7" x14ac:dyDescent="0.25">
      <c r="D1799" s="94">
        <v>46237</v>
      </c>
      <c r="G1799" s="2" t="s">
        <v>5736</v>
      </c>
    </row>
    <row r="1800" spans="4:7" x14ac:dyDescent="0.25">
      <c r="D1800" s="94">
        <v>46238</v>
      </c>
      <c r="G1800" s="2" t="s">
        <v>4559</v>
      </c>
    </row>
    <row r="1801" spans="4:7" x14ac:dyDescent="0.25">
      <c r="D1801" s="94">
        <v>46239</v>
      </c>
      <c r="G1801" s="2" t="s">
        <v>5737</v>
      </c>
    </row>
    <row r="1802" spans="4:7" x14ac:dyDescent="0.25">
      <c r="D1802" s="94">
        <v>46240</v>
      </c>
      <c r="G1802" s="2" t="s">
        <v>371</v>
      </c>
    </row>
    <row r="1803" spans="4:7" x14ac:dyDescent="0.25">
      <c r="D1803" s="94">
        <v>46241</v>
      </c>
      <c r="G1803" s="2" t="s">
        <v>5738</v>
      </c>
    </row>
    <row r="1804" spans="4:7" x14ac:dyDescent="0.25">
      <c r="D1804" s="94">
        <v>46242</v>
      </c>
      <c r="G1804" s="2" t="s">
        <v>5738</v>
      </c>
    </row>
    <row r="1805" spans="4:7" x14ac:dyDescent="0.25">
      <c r="D1805" s="94">
        <v>46243</v>
      </c>
      <c r="G1805" s="2" t="s">
        <v>4560</v>
      </c>
    </row>
    <row r="1806" spans="4:7" x14ac:dyDescent="0.25">
      <c r="D1806" s="94">
        <v>46244</v>
      </c>
      <c r="G1806" s="2" t="s">
        <v>5739</v>
      </c>
    </row>
    <row r="1807" spans="4:7" x14ac:dyDescent="0.25">
      <c r="D1807" s="94">
        <v>46245</v>
      </c>
      <c r="G1807" s="2" t="s">
        <v>5740</v>
      </c>
    </row>
    <row r="1808" spans="4:7" x14ac:dyDescent="0.25">
      <c r="D1808" s="94">
        <v>46246</v>
      </c>
      <c r="G1808" s="2" t="s">
        <v>5741</v>
      </c>
    </row>
    <row r="1809" spans="4:7" x14ac:dyDescent="0.25">
      <c r="D1809" s="94">
        <v>46247</v>
      </c>
      <c r="G1809" s="2" t="s">
        <v>4561</v>
      </c>
    </row>
    <row r="1810" spans="4:7" x14ac:dyDescent="0.25">
      <c r="D1810" s="94">
        <v>46248</v>
      </c>
      <c r="G1810" s="2" t="s">
        <v>5742</v>
      </c>
    </row>
    <row r="1811" spans="4:7" x14ac:dyDescent="0.25">
      <c r="D1811" s="94">
        <v>46249</v>
      </c>
      <c r="G1811" s="2" t="s">
        <v>5743</v>
      </c>
    </row>
    <row r="1812" spans="4:7" x14ac:dyDescent="0.25">
      <c r="D1812" s="94">
        <v>46250</v>
      </c>
      <c r="G1812" s="2" t="s">
        <v>6860</v>
      </c>
    </row>
    <row r="1813" spans="4:7" x14ac:dyDescent="0.25">
      <c r="D1813" s="94">
        <v>46251</v>
      </c>
      <c r="G1813" s="2" t="s">
        <v>6860</v>
      </c>
    </row>
    <row r="1814" spans="4:7" x14ac:dyDescent="0.25">
      <c r="D1814" s="94">
        <v>46252</v>
      </c>
      <c r="G1814" s="2" t="s">
        <v>4562</v>
      </c>
    </row>
    <row r="1815" spans="4:7" x14ac:dyDescent="0.25">
      <c r="D1815" s="94">
        <v>46253</v>
      </c>
      <c r="G1815" s="2" t="s">
        <v>5744</v>
      </c>
    </row>
    <row r="1816" spans="4:7" x14ac:dyDescent="0.25">
      <c r="D1816" s="94">
        <v>46254</v>
      </c>
      <c r="G1816" s="2" t="s">
        <v>5745</v>
      </c>
    </row>
    <row r="1817" spans="4:7" x14ac:dyDescent="0.25">
      <c r="D1817" s="94">
        <v>46255</v>
      </c>
      <c r="G1817" s="2" t="s">
        <v>4563</v>
      </c>
    </row>
    <row r="1818" spans="4:7" x14ac:dyDescent="0.25">
      <c r="D1818" s="94">
        <v>46256</v>
      </c>
      <c r="G1818" s="2" t="s">
        <v>4563</v>
      </c>
    </row>
    <row r="1819" spans="4:7" x14ac:dyDescent="0.25">
      <c r="D1819" s="94">
        <v>46257</v>
      </c>
      <c r="G1819" s="2" t="s">
        <v>4564</v>
      </c>
    </row>
    <row r="1820" spans="4:7" x14ac:dyDescent="0.25">
      <c r="D1820" s="94">
        <v>46258</v>
      </c>
      <c r="G1820" s="2" t="s">
        <v>4565</v>
      </c>
    </row>
    <row r="1821" spans="4:7" x14ac:dyDescent="0.25">
      <c r="D1821" s="94">
        <v>46259</v>
      </c>
      <c r="G1821" s="2" t="s">
        <v>6861</v>
      </c>
    </row>
    <row r="1822" spans="4:7" x14ac:dyDescent="0.25">
      <c r="D1822" s="94">
        <v>46260</v>
      </c>
      <c r="G1822" s="2" t="s">
        <v>5746</v>
      </c>
    </row>
    <row r="1823" spans="4:7" x14ac:dyDescent="0.25">
      <c r="D1823" s="94">
        <v>46261</v>
      </c>
      <c r="G1823" s="2" t="s">
        <v>5747</v>
      </c>
    </row>
    <row r="1824" spans="4:7" x14ac:dyDescent="0.25">
      <c r="D1824" s="94">
        <v>46262</v>
      </c>
      <c r="G1824" s="2" t="s">
        <v>5748</v>
      </c>
    </row>
    <row r="1825" spans="4:7" x14ac:dyDescent="0.25">
      <c r="D1825" s="94">
        <v>46263</v>
      </c>
      <c r="G1825" s="2" t="s">
        <v>5749</v>
      </c>
    </row>
    <row r="1826" spans="4:7" x14ac:dyDescent="0.25">
      <c r="D1826" s="94">
        <v>46264</v>
      </c>
      <c r="G1826" s="2" t="s">
        <v>5749</v>
      </c>
    </row>
    <row r="1827" spans="4:7" x14ac:dyDescent="0.25">
      <c r="D1827" s="94">
        <v>46265</v>
      </c>
      <c r="G1827" s="2" t="s">
        <v>4566</v>
      </c>
    </row>
    <row r="1828" spans="4:7" x14ac:dyDescent="0.25">
      <c r="D1828" s="94">
        <v>46266</v>
      </c>
      <c r="G1828" s="2" t="s">
        <v>3977</v>
      </c>
    </row>
    <row r="1829" spans="4:7" x14ac:dyDescent="0.25">
      <c r="D1829" s="94">
        <v>46267</v>
      </c>
      <c r="G1829" s="2" t="s">
        <v>4567</v>
      </c>
    </row>
    <row r="1830" spans="4:7" x14ac:dyDescent="0.25">
      <c r="D1830" s="94">
        <v>46268</v>
      </c>
      <c r="G1830" s="2" t="s">
        <v>372</v>
      </c>
    </row>
    <row r="1831" spans="4:7" x14ac:dyDescent="0.25">
      <c r="D1831" s="94">
        <v>46269</v>
      </c>
      <c r="G1831" s="2" t="s">
        <v>5750</v>
      </c>
    </row>
    <row r="1832" spans="4:7" x14ac:dyDescent="0.25">
      <c r="D1832" s="94">
        <v>46270</v>
      </c>
      <c r="G1832" s="2" t="s">
        <v>5751</v>
      </c>
    </row>
    <row r="1833" spans="4:7" x14ac:dyDescent="0.25">
      <c r="D1833" s="94">
        <v>46271</v>
      </c>
      <c r="G1833" s="2" t="s">
        <v>4568</v>
      </c>
    </row>
    <row r="1834" spans="4:7" x14ac:dyDescent="0.25">
      <c r="D1834" s="94">
        <v>46272</v>
      </c>
      <c r="G1834" s="2" t="s">
        <v>373</v>
      </c>
    </row>
    <row r="1835" spans="4:7" x14ac:dyDescent="0.25">
      <c r="D1835" s="94">
        <v>46273</v>
      </c>
      <c r="G1835" s="2" t="s">
        <v>6862</v>
      </c>
    </row>
    <row r="1836" spans="4:7" x14ac:dyDescent="0.25">
      <c r="D1836" s="94">
        <v>46274</v>
      </c>
      <c r="G1836" s="2" t="s">
        <v>5752</v>
      </c>
    </row>
    <row r="1837" spans="4:7" x14ac:dyDescent="0.25">
      <c r="D1837" s="94">
        <v>46275</v>
      </c>
      <c r="G1837" s="2" t="s">
        <v>374</v>
      </c>
    </row>
    <row r="1838" spans="4:7" x14ac:dyDescent="0.25">
      <c r="D1838" s="94">
        <v>46276</v>
      </c>
      <c r="G1838" s="2" t="s">
        <v>3978</v>
      </c>
    </row>
    <row r="1839" spans="4:7" x14ac:dyDescent="0.25">
      <c r="D1839" s="94">
        <v>46277</v>
      </c>
      <c r="G1839" s="2" t="s">
        <v>4569</v>
      </c>
    </row>
    <row r="1840" spans="4:7" x14ac:dyDescent="0.25">
      <c r="D1840" s="94">
        <v>46278</v>
      </c>
      <c r="G1840" s="2" t="s">
        <v>5753</v>
      </c>
    </row>
    <row r="1841" spans="4:7" x14ac:dyDescent="0.25">
      <c r="D1841" s="94">
        <v>46279</v>
      </c>
      <c r="G1841" s="2" t="s">
        <v>6863</v>
      </c>
    </row>
    <row r="1842" spans="4:7" x14ac:dyDescent="0.25">
      <c r="D1842" s="94">
        <v>46280</v>
      </c>
      <c r="G1842" s="2" t="s">
        <v>4570</v>
      </c>
    </row>
    <row r="1843" spans="4:7" x14ac:dyDescent="0.25">
      <c r="D1843" s="94">
        <v>46281</v>
      </c>
      <c r="G1843" s="2" t="s">
        <v>4571</v>
      </c>
    </row>
    <row r="1844" spans="4:7" x14ac:dyDescent="0.25">
      <c r="D1844" s="94">
        <v>46282</v>
      </c>
      <c r="G1844" s="2" t="s">
        <v>4572</v>
      </c>
    </row>
    <row r="1845" spans="4:7" x14ac:dyDescent="0.25">
      <c r="D1845" s="94">
        <v>46283</v>
      </c>
      <c r="G1845" s="2" t="s">
        <v>375</v>
      </c>
    </row>
    <row r="1846" spans="4:7" x14ac:dyDescent="0.25">
      <c r="D1846" s="94">
        <v>46284</v>
      </c>
      <c r="G1846" s="2" t="s">
        <v>5754</v>
      </c>
    </row>
    <row r="1847" spans="4:7" x14ac:dyDescent="0.25">
      <c r="D1847" s="94">
        <v>46285</v>
      </c>
      <c r="G1847" s="2" t="s">
        <v>4573</v>
      </c>
    </row>
    <row r="1848" spans="4:7" x14ac:dyDescent="0.25">
      <c r="D1848" s="94">
        <v>46286</v>
      </c>
      <c r="G1848" s="2" t="s">
        <v>5755</v>
      </c>
    </row>
    <row r="1849" spans="4:7" x14ac:dyDescent="0.25">
      <c r="D1849" s="94">
        <v>46287</v>
      </c>
      <c r="G1849" s="2" t="s">
        <v>376</v>
      </c>
    </row>
    <row r="1850" spans="4:7" x14ac:dyDescent="0.25">
      <c r="D1850" s="94">
        <v>46288</v>
      </c>
      <c r="G1850" s="2" t="s">
        <v>5756</v>
      </c>
    </row>
    <row r="1851" spans="4:7" x14ac:dyDescent="0.25">
      <c r="D1851" s="94">
        <v>46289</v>
      </c>
      <c r="G1851" s="2" t="s">
        <v>377</v>
      </c>
    </row>
    <row r="1852" spans="4:7" x14ac:dyDescent="0.25">
      <c r="D1852" s="94">
        <v>46290</v>
      </c>
      <c r="G1852" s="2" t="s">
        <v>4574</v>
      </c>
    </row>
    <row r="1853" spans="4:7" x14ac:dyDescent="0.25">
      <c r="D1853" s="94">
        <v>46291</v>
      </c>
      <c r="G1853" s="2" t="s">
        <v>5757</v>
      </c>
    </row>
    <row r="1854" spans="4:7" x14ac:dyDescent="0.25">
      <c r="D1854" s="94">
        <v>46292</v>
      </c>
      <c r="G1854" s="2" t="s">
        <v>5758</v>
      </c>
    </row>
    <row r="1855" spans="4:7" x14ac:dyDescent="0.25">
      <c r="D1855" s="94">
        <v>46293</v>
      </c>
      <c r="G1855" s="2" t="s">
        <v>5758</v>
      </c>
    </row>
    <row r="1856" spans="4:7" x14ac:dyDescent="0.25">
      <c r="D1856" s="94">
        <v>46294</v>
      </c>
      <c r="G1856" s="2" t="s">
        <v>5758</v>
      </c>
    </row>
    <row r="1857" spans="4:7" x14ac:dyDescent="0.25">
      <c r="D1857" s="94">
        <v>46295</v>
      </c>
      <c r="G1857" s="2" t="s">
        <v>6864</v>
      </c>
    </row>
    <row r="1858" spans="4:7" x14ac:dyDescent="0.25">
      <c r="D1858" s="94">
        <v>46296</v>
      </c>
      <c r="G1858" s="2" t="s">
        <v>6864</v>
      </c>
    </row>
    <row r="1859" spans="4:7" x14ac:dyDescent="0.25">
      <c r="D1859" s="94">
        <v>46297</v>
      </c>
      <c r="G1859" s="2" t="s">
        <v>5759</v>
      </c>
    </row>
    <row r="1860" spans="4:7" x14ac:dyDescent="0.25">
      <c r="D1860" s="94">
        <v>46298</v>
      </c>
      <c r="G1860" s="2" t="s">
        <v>4575</v>
      </c>
    </row>
    <row r="1861" spans="4:7" x14ac:dyDescent="0.25">
      <c r="D1861" s="94">
        <v>46299</v>
      </c>
      <c r="G1861" s="2" t="s">
        <v>4576</v>
      </c>
    </row>
    <row r="1862" spans="4:7" x14ac:dyDescent="0.25">
      <c r="D1862" s="94">
        <v>46300</v>
      </c>
      <c r="G1862" s="2" t="s">
        <v>4577</v>
      </c>
    </row>
    <row r="1863" spans="4:7" x14ac:dyDescent="0.25">
      <c r="D1863" s="94">
        <v>46301</v>
      </c>
      <c r="G1863" s="2" t="s">
        <v>5760</v>
      </c>
    </row>
    <row r="1864" spans="4:7" x14ac:dyDescent="0.25">
      <c r="D1864" s="94">
        <v>46302</v>
      </c>
      <c r="G1864" s="2" t="s">
        <v>5761</v>
      </c>
    </row>
    <row r="1865" spans="4:7" x14ac:dyDescent="0.25">
      <c r="D1865" s="94">
        <v>46303</v>
      </c>
      <c r="G1865" s="2" t="s">
        <v>4578</v>
      </c>
    </row>
    <row r="1866" spans="4:7" x14ac:dyDescent="0.25">
      <c r="D1866" s="94">
        <v>46304</v>
      </c>
      <c r="G1866" s="2" t="s">
        <v>4579</v>
      </c>
    </row>
    <row r="1867" spans="4:7" x14ac:dyDescent="0.25">
      <c r="D1867" s="94">
        <v>46305</v>
      </c>
      <c r="G1867" s="2" t="s">
        <v>5762</v>
      </c>
    </row>
    <row r="1868" spans="4:7" x14ac:dyDescent="0.25">
      <c r="D1868" s="94">
        <v>46306</v>
      </c>
      <c r="G1868" s="2" t="s">
        <v>378</v>
      </c>
    </row>
    <row r="1869" spans="4:7" x14ac:dyDescent="0.25">
      <c r="D1869" s="94">
        <v>46307</v>
      </c>
      <c r="G1869" s="2" t="s">
        <v>5763</v>
      </c>
    </row>
    <row r="1870" spans="4:7" x14ac:dyDescent="0.25">
      <c r="D1870" s="94">
        <v>46308</v>
      </c>
      <c r="G1870" s="2" t="s">
        <v>5763</v>
      </c>
    </row>
    <row r="1871" spans="4:7" x14ac:dyDescent="0.25">
      <c r="D1871" s="94">
        <v>46309</v>
      </c>
      <c r="G1871" s="2" t="s">
        <v>5764</v>
      </c>
    </row>
    <row r="1872" spans="4:7" x14ac:dyDescent="0.25">
      <c r="D1872" s="94">
        <v>46310</v>
      </c>
      <c r="G1872" s="2" t="s">
        <v>5765</v>
      </c>
    </row>
    <row r="1873" spans="4:7" x14ac:dyDescent="0.25">
      <c r="D1873" s="94">
        <v>46311</v>
      </c>
      <c r="G1873" s="2" t="s">
        <v>4580</v>
      </c>
    </row>
    <row r="1874" spans="4:7" x14ac:dyDescent="0.25">
      <c r="D1874" s="94">
        <v>46312</v>
      </c>
      <c r="G1874" s="2" t="s">
        <v>5766</v>
      </c>
    </row>
    <row r="1875" spans="4:7" x14ac:dyDescent="0.25">
      <c r="D1875" s="94">
        <v>46313</v>
      </c>
      <c r="G1875" s="2" t="s">
        <v>379</v>
      </c>
    </row>
    <row r="1876" spans="4:7" x14ac:dyDescent="0.25">
      <c r="D1876" s="94">
        <v>46314</v>
      </c>
      <c r="G1876" s="2" t="s">
        <v>4581</v>
      </c>
    </row>
    <row r="1877" spans="4:7" x14ac:dyDescent="0.25">
      <c r="D1877" s="94">
        <v>46315</v>
      </c>
      <c r="G1877" s="2" t="s">
        <v>5767</v>
      </c>
    </row>
    <row r="1878" spans="4:7" x14ac:dyDescent="0.25">
      <c r="D1878" s="94">
        <v>46316</v>
      </c>
      <c r="G1878" s="2" t="s">
        <v>5768</v>
      </c>
    </row>
    <row r="1879" spans="4:7" x14ac:dyDescent="0.25">
      <c r="D1879" s="94">
        <v>46317</v>
      </c>
      <c r="G1879" s="2" t="s">
        <v>5768</v>
      </c>
    </row>
    <row r="1880" spans="4:7" x14ac:dyDescent="0.25">
      <c r="D1880" s="94">
        <v>46318</v>
      </c>
      <c r="G1880" s="2" t="s">
        <v>380</v>
      </c>
    </row>
    <row r="1881" spans="4:7" x14ac:dyDescent="0.25">
      <c r="D1881" s="94">
        <v>46319</v>
      </c>
      <c r="G1881" s="2" t="s">
        <v>5769</v>
      </c>
    </row>
    <row r="1882" spans="4:7" x14ac:dyDescent="0.25">
      <c r="D1882" s="94">
        <v>46320</v>
      </c>
      <c r="G1882" s="2" t="s">
        <v>5770</v>
      </c>
    </row>
    <row r="1883" spans="4:7" x14ac:dyDescent="0.25">
      <c r="D1883" s="94">
        <v>46321</v>
      </c>
      <c r="G1883" s="2" t="s">
        <v>5771</v>
      </c>
    </row>
    <row r="1884" spans="4:7" x14ac:dyDescent="0.25">
      <c r="D1884" s="94">
        <v>46322</v>
      </c>
      <c r="G1884" s="2" t="s">
        <v>381</v>
      </c>
    </row>
    <row r="1885" spans="4:7" x14ac:dyDescent="0.25">
      <c r="D1885" s="94">
        <v>46323</v>
      </c>
      <c r="G1885" s="2" t="s">
        <v>4582</v>
      </c>
    </row>
    <row r="1886" spans="4:7" x14ac:dyDescent="0.25">
      <c r="D1886" s="94">
        <v>46324</v>
      </c>
      <c r="G1886" s="2" t="s">
        <v>5772</v>
      </c>
    </row>
    <row r="1887" spans="4:7" x14ac:dyDescent="0.25">
      <c r="D1887" s="94">
        <v>46325</v>
      </c>
      <c r="G1887" s="2" t="s">
        <v>5772</v>
      </c>
    </row>
    <row r="1888" spans="4:7" x14ac:dyDescent="0.25">
      <c r="D1888" s="94">
        <v>46326</v>
      </c>
      <c r="G1888" s="2" t="s">
        <v>5772</v>
      </c>
    </row>
    <row r="1889" spans="4:7" x14ac:dyDescent="0.25">
      <c r="D1889" s="94">
        <v>46327</v>
      </c>
      <c r="G1889" s="2" t="s">
        <v>4583</v>
      </c>
    </row>
    <row r="1890" spans="4:7" x14ac:dyDescent="0.25">
      <c r="D1890" s="94">
        <v>46328</v>
      </c>
      <c r="G1890" s="2" t="s">
        <v>6865</v>
      </c>
    </row>
    <row r="1891" spans="4:7" x14ac:dyDescent="0.25">
      <c r="D1891" s="94">
        <v>46329</v>
      </c>
      <c r="G1891" s="2" t="s">
        <v>6865</v>
      </c>
    </row>
    <row r="1892" spans="4:7" x14ac:dyDescent="0.25">
      <c r="D1892" s="94">
        <v>46330</v>
      </c>
      <c r="G1892" s="2" t="s">
        <v>6865</v>
      </c>
    </row>
    <row r="1893" spans="4:7" x14ac:dyDescent="0.25">
      <c r="D1893" s="94">
        <v>46331</v>
      </c>
      <c r="G1893" s="2" t="s">
        <v>3979</v>
      </c>
    </row>
    <row r="1894" spans="4:7" x14ac:dyDescent="0.25">
      <c r="D1894" s="94">
        <v>46332</v>
      </c>
      <c r="G1894" s="2" t="s">
        <v>382</v>
      </c>
    </row>
    <row r="1895" spans="4:7" x14ac:dyDescent="0.25">
      <c r="D1895" s="94">
        <v>46333</v>
      </c>
      <c r="G1895" s="2" t="s">
        <v>4584</v>
      </c>
    </row>
    <row r="1896" spans="4:7" x14ac:dyDescent="0.25">
      <c r="D1896" s="94">
        <v>46334</v>
      </c>
      <c r="G1896" s="2" t="s">
        <v>4585</v>
      </c>
    </row>
    <row r="1897" spans="4:7" x14ac:dyDescent="0.25">
      <c r="D1897" s="94">
        <v>46335</v>
      </c>
      <c r="G1897" s="2" t="s">
        <v>5773</v>
      </c>
    </row>
    <row r="1898" spans="4:7" x14ac:dyDescent="0.25">
      <c r="D1898" s="94">
        <v>46336</v>
      </c>
      <c r="G1898" s="2" t="s">
        <v>5774</v>
      </c>
    </row>
    <row r="1899" spans="4:7" x14ac:dyDescent="0.25">
      <c r="D1899" s="94">
        <v>46337</v>
      </c>
      <c r="G1899" s="2" t="s">
        <v>5774</v>
      </c>
    </row>
    <row r="1900" spans="4:7" x14ac:dyDescent="0.25">
      <c r="D1900" s="94">
        <v>46338</v>
      </c>
      <c r="G1900" s="2" t="s">
        <v>4586</v>
      </c>
    </row>
    <row r="1901" spans="4:7" x14ac:dyDescent="0.25">
      <c r="D1901" s="94">
        <v>46339</v>
      </c>
      <c r="G1901" s="2" t="s">
        <v>5775</v>
      </c>
    </row>
    <row r="1902" spans="4:7" x14ac:dyDescent="0.25">
      <c r="D1902" s="94">
        <v>46340</v>
      </c>
      <c r="G1902" s="2" t="s">
        <v>383</v>
      </c>
    </row>
    <row r="1903" spans="4:7" x14ac:dyDescent="0.25">
      <c r="D1903" s="94">
        <v>46341</v>
      </c>
      <c r="G1903" s="2" t="s">
        <v>5776</v>
      </c>
    </row>
    <row r="1904" spans="4:7" x14ac:dyDescent="0.25">
      <c r="D1904" s="94">
        <v>46342</v>
      </c>
      <c r="G1904" s="2" t="s">
        <v>4587</v>
      </c>
    </row>
    <row r="1905" spans="4:7" x14ac:dyDescent="0.25">
      <c r="D1905" s="94">
        <v>46343</v>
      </c>
      <c r="G1905" s="2" t="s">
        <v>5777</v>
      </c>
    </row>
    <row r="1906" spans="4:7" x14ac:dyDescent="0.25">
      <c r="D1906" s="94">
        <v>46344</v>
      </c>
      <c r="G1906" s="2" t="s">
        <v>5778</v>
      </c>
    </row>
    <row r="1907" spans="4:7" x14ac:dyDescent="0.25">
      <c r="D1907" s="94">
        <v>46345</v>
      </c>
      <c r="G1907" s="2" t="s">
        <v>4588</v>
      </c>
    </row>
    <row r="1908" spans="4:7" x14ac:dyDescent="0.25">
      <c r="D1908" s="94">
        <v>46346</v>
      </c>
      <c r="G1908" s="2" t="s">
        <v>4589</v>
      </c>
    </row>
    <row r="1909" spans="4:7" x14ac:dyDescent="0.25">
      <c r="D1909" s="94">
        <v>46347</v>
      </c>
      <c r="G1909" s="2" t="s">
        <v>6866</v>
      </c>
    </row>
    <row r="1910" spans="4:7" x14ac:dyDescent="0.25">
      <c r="D1910" s="94">
        <v>46348</v>
      </c>
      <c r="G1910" s="2" t="s">
        <v>5779</v>
      </c>
    </row>
    <row r="1911" spans="4:7" x14ac:dyDescent="0.25">
      <c r="D1911" s="94">
        <v>46349</v>
      </c>
      <c r="G1911" s="2" t="s">
        <v>4590</v>
      </c>
    </row>
    <row r="1912" spans="4:7" x14ac:dyDescent="0.25">
      <c r="D1912" s="94">
        <v>46350</v>
      </c>
      <c r="G1912" s="2" t="s">
        <v>384</v>
      </c>
    </row>
    <row r="1913" spans="4:7" x14ac:dyDescent="0.25">
      <c r="D1913" s="94">
        <v>46351</v>
      </c>
      <c r="G1913" s="2" t="s">
        <v>5780</v>
      </c>
    </row>
    <row r="1914" spans="4:7" x14ac:dyDescent="0.25">
      <c r="D1914" s="94">
        <v>46352</v>
      </c>
      <c r="G1914" s="2" t="s">
        <v>6867</v>
      </c>
    </row>
    <row r="1915" spans="4:7" x14ac:dyDescent="0.25">
      <c r="D1915" s="94">
        <v>46353</v>
      </c>
      <c r="G1915" s="2" t="s">
        <v>5781</v>
      </c>
    </row>
    <row r="1916" spans="4:7" x14ac:dyDescent="0.25">
      <c r="D1916" s="94">
        <v>46354</v>
      </c>
      <c r="G1916" s="2" t="s">
        <v>385</v>
      </c>
    </row>
    <row r="1917" spans="4:7" x14ac:dyDescent="0.25">
      <c r="D1917" s="94">
        <v>46355</v>
      </c>
      <c r="G1917" s="2" t="s">
        <v>386</v>
      </c>
    </row>
    <row r="1918" spans="4:7" x14ac:dyDescent="0.25">
      <c r="D1918" s="94">
        <v>46356</v>
      </c>
      <c r="G1918" s="2" t="s">
        <v>4591</v>
      </c>
    </row>
    <row r="1919" spans="4:7" x14ac:dyDescent="0.25">
      <c r="D1919" s="94">
        <v>46357</v>
      </c>
      <c r="G1919" s="2" t="s">
        <v>4591</v>
      </c>
    </row>
    <row r="1920" spans="4:7" x14ac:dyDescent="0.25">
      <c r="D1920" s="94">
        <v>46358</v>
      </c>
      <c r="G1920" s="2" t="s">
        <v>4592</v>
      </c>
    </row>
    <row r="1921" spans="4:7" x14ac:dyDescent="0.25">
      <c r="D1921" s="94">
        <v>46359</v>
      </c>
      <c r="G1921" s="2" t="s">
        <v>4593</v>
      </c>
    </row>
    <row r="1922" spans="4:7" x14ac:dyDescent="0.25">
      <c r="D1922" s="94">
        <v>46360</v>
      </c>
      <c r="G1922" s="2" t="s">
        <v>4594</v>
      </c>
    </row>
    <row r="1923" spans="4:7" x14ac:dyDescent="0.25">
      <c r="D1923" s="94">
        <v>46361</v>
      </c>
      <c r="G1923" s="2" t="s">
        <v>5782</v>
      </c>
    </row>
    <row r="1924" spans="4:7" x14ac:dyDescent="0.25">
      <c r="D1924" s="94">
        <v>46362</v>
      </c>
      <c r="G1924" s="2" t="s">
        <v>5783</v>
      </c>
    </row>
    <row r="1925" spans="4:7" x14ac:dyDescent="0.25">
      <c r="D1925" s="94">
        <v>46363</v>
      </c>
      <c r="G1925" s="2" t="s">
        <v>5783</v>
      </c>
    </row>
    <row r="1926" spans="4:7" x14ac:dyDescent="0.25">
      <c r="D1926" s="94">
        <v>46364</v>
      </c>
      <c r="G1926" s="2" t="s">
        <v>4595</v>
      </c>
    </row>
    <row r="1927" spans="4:7" x14ac:dyDescent="0.25">
      <c r="D1927" s="94">
        <v>46365</v>
      </c>
      <c r="G1927" s="2" t="s">
        <v>387</v>
      </c>
    </row>
    <row r="1928" spans="4:7" x14ac:dyDescent="0.25">
      <c r="D1928" s="94">
        <v>46366</v>
      </c>
      <c r="G1928" s="2" t="s">
        <v>388</v>
      </c>
    </row>
    <row r="1929" spans="4:7" x14ac:dyDescent="0.25">
      <c r="D1929" s="94">
        <v>46367</v>
      </c>
      <c r="G1929" s="2" t="s">
        <v>4596</v>
      </c>
    </row>
    <row r="1930" spans="4:7" x14ac:dyDescent="0.25">
      <c r="D1930" s="94">
        <v>46368</v>
      </c>
      <c r="G1930" s="2" t="s">
        <v>5784</v>
      </c>
    </row>
    <row r="1931" spans="4:7" x14ac:dyDescent="0.25">
      <c r="D1931" s="94">
        <v>46369</v>
      </c>
      <c r="G1931" s="2" t="s">
        <v>5785</v>
      </c>
    </row>
    <row r="1932" spans="4:7" x14ac:dyDescent="0.25">
      <c r="D1932" s="94">
        <v>46370</v>
      </c>
      <c r="G1932" s="2" t="s">
        <v>5786</v>
      </c>
    </row>
    <row r="1933" spans="4:7" x14ac:dyDescent="0.25">
      <c r="D1933" s="94">
        <v>46371</v>
      </c>
      <c r="G1933" s="2" t="s">
        <v>4597</v>
      </c>
    </row>
    <row r="1934" spans="4:7" x14ac:dyDescent="0.25">
      <c r="D1934" s="94">
        <v>46372</v>
      </c>
      <c r="G1934" s="2" t="s">
        <v>5787</v>
      </c>
    </row>
    <row r="1935" spans="4:7" x14ac:dyDescent="0.25">
      <c r="D1935" s="94">
        <v>46373</v>
      </c>
      <c r="G1935" s="2" t="s">
        <v>4598</v>
      </c>
    </row>
    <row r="1936" spans="4:7" x14ac:dyDescent="0.25">
      <c r="D1936" s="94">
        <v>46374</v>
      </c>
      <c r="G1936" s="2" t="s">
        <v>5788</v>
      </c>
    </row>
    <row r="1937" spans="4:7" x14ac:dyDescent="0.25">
      <c r="D1937" s="94">
        <v>46375</v>
      </c>
      <c r="G1937" s="2" t="s">
        <v>5789</v>
      </c>
    </row>
    <row r="1938" spans="4:7" x14ac:dyDescent="0.25">
      <c r="D1938" s="94">
        <v>46376</v>
      </c>
      <c r="G1938" s="2" t="s">
        <v>4599</v>
      </c>
    </row>
    <row r="1939" spans="4:7" x14ac:dyDescent="0.25">
      <c r="D1939" s="94">
        <v>46377</v>
      </c>
      <c r="G1939" s="2" t="s">
        <v>5790</v>
      </c>
    </row>
    <row r="1940" spans="4:7" x14ac:dyDescent="0.25">
      <c r="D1940" s="94">
        <v>46378</v>
      </c>
      <c r="G1940" s="2" t="s">
        <v>4600</v>
      </c>
    </row>
    <row r="1941" spans="4:7" x14ac:dyDescent="0.25">
      <c r="D1941" s="94">
        <v>46379</v>
      </c>
      <c r="G1941" s="2" t="s">
        <v>389</v>
      </c>
    </row>
    <row r="1942" spans="4:7" x14ac:dyDescent="0.25">
      <c r="D1942" s="94">
        <v>46380</v>
      </c>
      <c r="G1942" s="2" t="s">
        <v>390</v>
      </c>
    </row>
    <row r="1943" spans="4:7" x14ac:dyDescent="0.25">
      <c r="D1943" s="94">
        <v>46381</v>
      </c>
      <c r="G1943" s="2" t="s">
        <v>4601</v>
      </c>
    </row>
    <row r="1944" spans="4:7" x14ac:dyDescent="0.25">
      <c r="D1944" s="94">
        <v>46382</v>
      </c>
      <c r="G1944" s="2" t="s">
        <v>4601</v>
      </c>
    </row>
    <row r="1945" spans="4:7" x14ac:dyDescent="0.25">
      <c r="D1945" s="94">
        <v>46383</v>
      </c>
      <c r="G1945" s="2" t="s">
        <v>4602</v>
      </c>
    </row>
    <row r="1946" spans="4:7" x14ac:dyDescent="0.25">
      <c r="D1946" s="94">
        <v>46384</v>
      </c>
      <c r="G1946" s="2" t="s">
        <v>6868</v>
      </c>
    </row>
    <row r="1947" spans="4:7" x14ac:dyDescent="0.25">
      <c r="D1947" s="94">
        <v>46385</v>
      </c>
      <c r="G1947" s="2" t="s">
        <v>391</v>
      </c>
    </row>
    <row r="1948" spans="4:7" x14ac:dyDescent="0.25">
      <c r="D1948" s="94">
        <v>46386</v>
      </c>
      <c r="G1948" s="2" t="s">
        <v>391</v>
      </c>
    </row>
    <row r="1949" spans="4:7" x14ac:dyDescent="0.25">
      <c r="D1949" s="94">
        <v>46387</v>
      </c>
      <c r="G1949" s="2" t="s">
        <v>5791</v>
      </c>
    </row>
    <row r="1950" spans="4:7" x14ac:dyDescent="0.25">
      <c r="G1950" s="2" t="s">
        <v>4603</v>
      </c>
    </row>
    <row r="1951" spans="4:7" x14ac:dyDescent="0.25">
      <c r="G1951" s="2" t="s">
        <v>5792</v>
      </c>
    </row>
    <row r="1952" spans="4:7" x14ac:dyDescent="0.25">
      <c r="G1952" s="2" t="s">
        <v>392</v>
      </c>
    </row>
    <row r="1953" spans="7:7" x14ac:dyDescent="0.25">
      <c r="G1953" s="2" t="s">
        <v>5793</v>
      </c>
    </row>
    <row r="1954" spans="7:7" x14ac:dyDescent="0.25">
      <c r="G1954" s="2" t="s">
        <v>4604</v>
      </c>
    </row>
    <row r="1955" spans="7:7" x14ac:dyDescent="0.25">
      <c r="G1955" s="2" t="s">
        <v>4605</v>
      </c>
    </row>
    <row r="1956" spans="7:7" x14ac:dyDescent="0.25">
      <c r="G1956" s="2" t="s">
        <v>5794</v>
      </c>
    </row>
    <row r="1957" spans="7:7" x14ac:dyDescent="0.25">
      <c r="G1957" s="2" t="s">
        <v>4606</v>
      </c>
    </row>
    <row r="1958" spans="7:7" x14ac:dyDescent="0.25">
      <c r="G1958" s="2" t="s">
        <v>5795</v>
      </c>
    </row>
    <row r="1959" spans="7:7" x14ac:dyDescent="0.25">
      <c r="G1959" s="2" t="s">
        <v>4607</v>
      </c>
    </row>
    <row r="1960" spans="7:7" x14ac:dyDescent="0.25">
      <c r="G1960" s="2" t="s">
        <v>6869</v>
      </c>
    </row>
    <row r="1961" spans="7:7" x14ac:dyDescent="0.25">
      <c r="G1961" s="2" t="s">
        <v>5796</v>
      </c>
    </row>
    <row r="1962" spans="7:7" x14ac:dyDescent="0.25">
      <c r="G1962" s="2" t="s">
        <v>6870</v>
      </c>
    </row>
    <row r="1963" spans="7:7" x14ac:dyDescent="0.25">
      <c r="G1963" s="2" t="s">
        <v>4608</v>
      </c>
    </row>
    <row r="1964" spans="7:7" x14ac:dyDescent="0.25">
      <c r="G1964" s="2" t="s">
        <v>6871</v>
      </c>
    </row>
    <row r="1965" spans="7:7" x14ac:dyDescent="0.25">
      <c r="G1965" s="2" t="s">
        <v>393</v>
      </c>
    </row>
    <row r="1966" spans="7:7" x14ac:dyDescent="0.25">
      <c r="G1966" s="2" t="s">
        <v>6872</v>
      </c>
    </row>
    <row r="1967" spans="7:7" x14ac:dyDescent="0.25">
      <c r="G1967" s="2" t="s">
        <v>4609</v>
      </c>
    </row>
    <row r="1968" spans="7:7" x14ac:dyDescent="0.25">
      <c r="G1968" s="2" t="s">
        <v>5797</v>
      </c>
    </row>
    <row r="1969" spans="7:7" x14ac:dyDescent="0.25">
      <c r="G1969" s="2" t="s">
        <v>394</v>
      </c>
    </row>
    <row r="1970" spans="7:7" x14ac:dyDescent="0.25">
      <c r="G1970" s="2" t="s">
        <v>395</v>
      </c>
    </row>
    <row r="1971" spans="7:7" x14ac:dyDescent="0.25">
      <c r="G1971" s="2" t="s">
        <v>5798</v>
      </c>
    </row>
    <row r="1972" spans="7:7" x14ac:dyDescent="0.25">
      <c r="G1972" s="2" t="s">
        <v>4610</v>
      </c>
    </row>
    <row r="1973" spans="7:7" x14ac:dyDescent="0.25">
      <c r="G1973" s="2" t="s">
        <v>4611</v>
      </c>
    </row>
    <row r="1974" spans="7:7" x14ac:dyDescent="0.25">
      <c r="G1974" s="2" t="s">
        <v>4612</v>
      </c>
    </row>
    <row r="1975" spans="7:7" x14ac:dyDescent="0.25">
      <c r="G1975" s="2" t="s">
        <v>5799</v>
      </c>
    </row>
    <row r="1976" spans="7:7" x14ac:dyDescent="0.25">
      <c r="G1976" s="2" t="s">
        <v>6873</v>
      </c>
    </row>
    <row r="1977" spans="7:7" x14ac:dyDescent="0.25">
      <c r="G1977" s="2" t="s">
        <v>6873</v>
      </c>
    </row>
    <row r="1978" spans="7:7" x14ac:dyDescent="0.25">
      <c r="G1978" s="2" t="s">
        <v>5800</v>
      </c>
    </row>
    <row r="1979" spans="7:7" x14ac:dyDescent="0.25">
      <c r="G1979" s="2" t="s">
        <v>4613</v>
      </c>
    </row>
    <row r="1980" spans="7:7" x14ac:dyDescent="0.25">
      <c r="G1980" s="2" t="s">
        <v>4613</v>
      </c>
    </row>
    <row r="1981" spans="7:7" x14ac:dyDescent="0.25">
      <c r="G1981" s="2" t="s">
        <v>4614</v>
      </c>
    </row>
    <row r="1982" spans="7:7" x14ac:dyDescent="0.25">
      <c r="G1982" s="2" t="s">
        <v>5801</v>
      </c>
    </row>
    <row r="1983" spans="7:7" x14ac:dyDescent="0.25">
      <c r="G1983" s="2" t="s">
        <v>5802</v>
      </c>
    </row>
    <row r="1984" spans="7:7" x14ac:dyDescent="0.25">
      <c r="G1984" s="2" t="s">
        <v>4615</v>
      </c>
    </row>
    <row r="1985" spans="7:7" x14ac:dyDescent="0.25">
      <c r="G1985" s="2" t="s">
        <v>5803</v>
      </c>
    </row>
    <row r="1986" spans="7:7" x14ac:dyDescent="0.25">
      <c r="G1986" s="2" t="s">
        <v>4616</v>
      </c>
    </row>
    <row r="1987" spans="7:7" x14ac:dyDescent="0.25">
      <c r="G1987" s="2" t="s">
        <v>5804</v>
      </c>
    </row>
    <row r="1988" spans="7:7" x14ac:dyDescent="0.25">
      <c r="G1988" s="2" t="s">
        <v>5805</v>
      </c>
    </row>
    <row r="1989" spans="7:7" x14ac:dyDescent="0.25">
      <c r="G1989" s="2" t="s">
        <v>5805</v>
      </c>
    </row>
    <row r="1990" spans="7:7" x14ac:dyDescent="0.25">
      <c r="G1990" s="2" t="s">
        <v>6874</v>
      </c>
    </row>
    <row r="1991" spans="7:7" x14ac:dyDescent="0.25">
      <c r="G1991" s="2" t="s">
        <v>6874</v>
      </c>
    </row>
    <row r="1992" spans="7:7" x14ac:dyDescent="0.25">
      <c r="G1992" s="2" t="s">
        <v>396</v>
      </c>
    </row>
    <row r="1993" spans="7:7" x14ac:dyDescent="0.25">
      <c r="G1993" s="2" t="s">
        <v>4617</v>
      </c>
    </row>
    <row r="1994" spans="7:7" x14ac:dyDescent="0.25">
      <c r="G1994" s="2" t="s">
        <v>5806</v>
      </c>
    </row>
    <row r="1995" spans="7:7" x14ac:dyDescent="0.25">
      <c r="G1995" s="2" t="s">
        <v>6875</v>
      </c>
    </row>
    <row r="1996" spans="7:7" x14ac:dyDescent="0.25">
      <c r="G1996" s="2" t="s">
        <v>6875</v>
      </c>
    </row>
    <row r="1997" spans="7:7" x14ac:dyDescent="0.25">
      <c r="G1997" s="2" t="s">
        <v>4618</v>
      </c>
    </row>
    <row r="1998" spans="7:7" x14ac:dyDescent="0.25">
      <c r="G1998" s="2" t="s">
        <v>6876</v>
      </c>
    </row>
    <row r="1999" spans="7:7" x14ac:dyDescent="0.25">
      <c r="G1999" s="2" t="s">
        <v>5807</v>
      </c>
    </row>
    <row r="2000" spans="7:7" x14ac:dyDescent="0.25">
      <c r="G2000" s="2" t="s">
        <v>6877</v>
      </c>
    </row>
    <row r="2001" spans="7:7" x14ac:dyDescent="0.25">
      <c r="G2001" s="2" t="s">
        <v>397</v>
      </c>
    </row>
    <row r="2002" spans="7:7" x14ac:dyDescent="0.25">
      <c r="G2002" s="2" t="s">
        <v>398</v>
      </c>
    </row>
    <row r="2003" spans="7:7" x14ac:dyDescent="0.25">
      <c r="G2003" s="2" t="s">
        <v>4619</v>
      </c>
    </row>
    <row r="2004" spans="7:7" x14ac:dyDescent="0.25">
      <c r="G2004" s="2" t="s">
        <v>4620</v>
      </c>
    </row>
    <row r="2005" spans="7:7" x14ac:dyDescent="0.25">
      <c r="G2005" s="2" t="s">
        <v>399</v>
      </c>
    </row>
    <row r="2006" spans="7:7" x14ac:dyDescent="0.25">
      <c r="G2006" s="2" t="s">
        <v>400</v>
      </c>
    </row>
    <row r="2007" spans="7:7" x14ac:dyDescent="0.25">
      <c r="G2007" s="2" t="s">
        <v>400</v>
      </c>
    </row>
    <row r="2008" spans="7:7" x14ac:dyDescent="0.25">
      <c r="G2008" s="2" t="s">
        <v>4621</v>
      </c>
    </row>
    <row r="2009" spans="7:7" x14ac:dyDescent="0.25">
      <c r="G2009" s="2" t="s">
        <v>4622</v>
      </c>
    </row>
    <row r="2010" spans="7:7" x14ac:dyDescent="0.25">
      <c r="G2010" s="2" t="s">
        <v>5808</v>
      </c>
    </row>
    <row r="2011" spans="7:7" x14ac:dyDescent="0.25">
      <c r="G2011" s="2" t="s">
        <v>401</v>
      </c>
    </row>
    <row r="2012" spans="7:7" x14ac:dyDescent="0.25">
      <c r="G2012" s="2" t="s">
        <v>4623</v>
      </c>
    </row>
    <row r="2013" spans="7:7" x14ac:dyDescent="0.25">
      <c r="G2013" s="2" t="s">
        <v>4623</v>
      </c>
    </row>
    <row r="2014" spans="7:7" x14ac:dyDescent="0.25">
      <c r="G2014" s="2" t="s">
        <v>4624</v>
      </c>
    </row>
    <row r="2015" spans="7:7" x14ac:dyDescent="0.25">
      <c r="G2015" s="2" t="s">
        <v>4625</v>
      </c>
    </row>
    <row r="2016" spans="7:7" x14ac:dyDescent="0.25">
      <c r="G2016" s="2" t="s">
        <v>5809</v>
      </c>
    </row>
    <row r="2017" spans="7:7" x14ac:dyDescent="0.25">
      <c r="G2017" s="2" t="s">
        <v>4626</v>
      </c>
    </row>
    <row r="2018" spans="7:7" x14ac:dyDescent="0.25">
      <c r="G2018" s="2" t="s">
        <v>4627</v>
      </c>
    </row>
    <row r="2019" spans="7:7" x14ac:dyDescent="0.25">
      <c r="G2019" s="2" t="s">
        <v>5810</v>
      </c>
    </row>
    <row r="2020" spans="7:7" x14ac:dyDescent="0.25">
      <c r="G2020" s="2" t="s">
        <v>4628</v>
      </c>
    </row>
    <row r="2021" spans="7:7" x14ac:dyDescent="0.25">
      <c r="G2021" s="2" t="s">
        <v>4096</v>
      </c>
    </row>
    <row r="2022" spans="7:7" x14ac:dyDescent="0.25">
      <c r="G2022" s="2" t="s">
        <v>402</v>
      </c>
    </row>
    <row r="2023" spans="7:7" x14ac:dyDescent="0.25">
      <c r="G2023" s="2" t="s">
        <v>403</v>
      </c>
    </row>
    <row r="2024" spans="7:7" x14ac:dyDescent="0.25">
      <c r="G2024" s="2" t="s">
        <v>4629</v>
      </c>
    </row>
    <row r="2025" spans="7:7" x14ac:dyDescent="0.25">
      <c r="G2025" s="2" t="s">
        <v>404</v>
      </c>
    </row>
    <row r="2026" spans="7:7" x14ac:dyDescent="0.25">
      <c r="G2026" s="2" t="s">
        <v>405</v>
      </c>
    </row>
    <row r="2027" spans="7:7" x14ac:dyDescent="0.25">
      <c r="G2027" s="2" t="s">
        <v>406</v>
      </c>
    </row>
    <row r="2028" spans="7:7" x14ac:dyDescent="0.25">
      <c r="G2028" s="2" t="s">
        <v>4630</v>
      </c>
    </row>
    <row r="2029" spans="7:7" x14ac:dyDescent="0.25">
      <c r="G2029" s="2" t="s">
        <v>5811</v>
      </c>
    </row>
    <row r="2030" spans="7:7" x14ac:dyDescent="0.25">
      <c r="G2030" s="2" t="s">
        <v>5812</v>
      </c>
    </row>
    <row r="2031" spans="7:7" x14ac:dyDescent="0.25">
      <c r="G2031" s="2" t="s">
        <v>407</v>
      </c>
    </row>
    <row r="2032" spans="7:7" x14ac:dyDescent="0.25">
      <c r="G2032" s="2" t="s">
        <v>5813</v>
      </c>
    </row>
    <row r="2033" spans="7:7" x14ac:dyDescent="0.25">
      <c r="G2033" s="2" t="s">
        <v>4631</v>
      </c>
    </row>
    <row r="2034" spans="7:7" x14ac:dyDescent="0.25">
      <c r="G2034" s="2" t="s">
        <v>408</v>
      </c>
    </row>
    <row r="2035" spans="7:7" x14ac:dyDescent="0.25">
      <c r="G2035" s="2" t="s">
        <v>4632</v>
      </c>
    </row>
    <row r="2036" spans="7:7" x14ac:dyDescent="0.25">
      <c r="G2036" s="2" t="s">
        <v>409</v>
      </c>
    </row>
    <row r="2037" spans="7:7" x14ac:dyDescent="0.25">
      <c r="G2037" s="2" t="s">
        <v>410</v>
      </c>
    </row>
    <row r="2038" spans="7:7" x14ac:dyDescent="0.25">
      <c r="G2038" s="2" t="s">
        <v>5814</v>
      </c>
    </row>
    <row r="2039" spans="7:7" x14ac:dyDescent="0.25">
      <c r="G2039" s="2" t="s">
        <v>411</v>
      </c>
    </row>
    <row r="2040" spans="7:7" x14ac:dyDescent="0.25">
      <c r="G2040" s="2" t="s">
        <v>4633</v>
      </c>
    </row>
    <row r="2041" spans="7:7" x14ac:dyDescent="0.25">
      <c r="G2041" s="2" t="s">
        <v>5815</v>
      </c>
    </row>
    <row r="2042" spans="7:7" x14ac:dyDescent="0.25">
      <c r="G2042" s="2" t="s">
        <v>412</v>
      </c>
    </row>
    <row r="2043" spans="7:7" x14ac:dyDescent="0.25">
      <c r="G2043" s="2" t="s">
        <v>5816</v>
      </c>
    </row>
    <row r="2044" spans="7:7" x14ac:dyDescent="0.25">
      <c r="G2044" s="2" t="s">
        <v>5817</v>
      </c>
    </row>
    <row r="2045" spans="7:7" x14ac:dyDescent="0.25">
      <c r="G2045" s="2" t="s">
        <v>413</v>
      </c>
    </row>
    <row r="2046" spans="7:7" x14ac:dyDescent="0.25">
      <c r="G2046" s="2" t="s">
        <v>414</v>
      </c>
    </row>
    <row r="2047" spans="7:7" x14ac:dyDescent="0.25">
      <c r="G2047" s="2" t="s">
        <v>4634</v>
      </c>
    </row>
    <row r="2048" spans="7:7" x14ac:dyDescent="0.25">
      <c r="G2048" s="2" t="s">
        <v>4634</v>
      </c>
    </row>
    <row r="2049" spans="7:7" x14ac:dyDescent="0.25">
      <c r="G2049" s="2" t="s">
        <v>415</v>
      </c>
    </row>
    <row r="2050" spans="7:7" x14ac:dyDescent="0.25">
      <c r="G2050" s="2" t="s">
        <v>3980</v>
      </c>
    </row>
    <row r="2051" spans="7:7" x14ac:dyDescent="0.25">
      <c r="G2051" s="2" t="s">
        <v>5818</v>
      </c>
    </row>
    <row r="2052" spans="7:7" x14ac:dyDescent="0.25">
      <c r="G2052" s="2" t="s">
        <v>4635</v>
      </c>
    </row>
    <row r="2053" spans="7:7" x14ac:dyDescent="0.25">
      <c r="G2053" s="2" t="s">
        <v>4636</v>
      </c>
    </row>
    <row r="2054" spans="7:7" x14ac:dyDescent="0.25">
      <c r="G2054" s="2" t="s">
        <v>416</v>
      </c>
    </row>
    <row r="2055" spans="7:7" x14ac:dyDescent="0.25">
      <c r="G2055" s="2" t="s">
        <v>417</v>
      </c>
    </row>
    <row r="2056" spans="7:7" x14ac:dyDescent="0.25">
      <c r="G2056" s="2" t="s">
        <v>5819</v>
      </c>
    </row>
    <row r="2057" spans="7:7" x14ac:dyDescent="0.25">
      <c r="G2057" s="2" t="s">
        <v>5820</v>
      </c>
    </row>
    <row r="2058" spans="7:7" x14ac:dyDescent="0.25">
      <c r="G2058" s="2" t="s">
        <v>418</v>
      </c>
    </row>
    <row r="2059" spans="7:7" x14ac:dyDescent="0.25">
      <c r="G2059" s="2" t="s">
        <v>418</v>
      </c>
    </row>
    <row r="2060" spans="7:7" x14ac:dyDescent="0.25">
      <c r="G2060" s="2" t="s">
        <v>3981</v>
      </c>
    </row>
    <row r="2061" spans="7:7" x14ac:dyDescent="0.25">
      <c r="G2061" s="2" t="s">
        <v>4637</v>
      </c>
    </row>
    <row r="2062" spans="7:7" x14ac:dyDescent="0.25">
      <c r="G2062" s="2" t="s">
        <v>3982</v>
      </c>
    </row>
    <row r="2063" spans="7:7" x14ac:dyDescent="0.25">
      <c r="G2063" s="2" t="s">
        <v>5821</v>
      </c>
    </row>
    <row r="2064" spans="7:7" x14ac:dyDescent="0.25">
      <c r="G2064" s="2" t="s">
        <v>4638</v>
      </c>
    </row>
    <row r="2065" spans="7:7" x14ac:dyDescent="0.25">
      <c r="G2065" s="2" t="s">
        <v>3983</v>
      </c>
    </row>
    <row r="2066" spans="7:7" x14ac:dyDescent="0.25">
      <c r="G2066" s="2" t="s">
        <v>419</v>
      </c>
    </row>
    <row r="2067" spans="7:7" x14ac:dyDescent="0.25">
      <c r="G2067" s="2" t="s">
        <v>4639</v>
      </c>
    </row>
    <row r="2068" spans="7:7" x14ac:dyDescent="0.25">
      <c r="G2068" s="2" t="s">
        <v>5822</v>
      </c>
    </row>
    <row r="2069" spans="7:7" x14ac:dyDescent="0.25">
      <c r="G2069" s="2" t="s">
        <v>5823</v>
      </c>
    </row>
    <row r="2070" spans="7:7" x14ac:dyDescent="0.25">
      <c r="G2070" s="2" t="s">
        <v>5824</v>
      </c>
    </row>
    <row r="2071" spans="7:7" x14ac:dyDescent="0.25">
      <c r="G2071" s="2" t="s">
        <v>420</v>
      </c>
    </row>
    <row r="2072" spans="7:7" x14ac:dyDescent="0.25">
      <c r="G2072" s="2" t="s">
        <v>5825</v>
      </c>
    </row>
    <row r="2073" spans="7:7" x14ac:dyDescent="0.25">
      <c r="G2073" s="2" t="s">
        <v>5826</v>
      </c>
    </row>
    <row r="2074" spans="7:7" x14ac:dyDescent="0.25">
      <c r="G2074" s="2" t="s">
        <v>5827</v>
      </c>
    </row>
    <row r="2075" spans="7:7" x14ac:dyDescent="0.25">
      <c r="G2075" s="2" t="s">
        <v>5828</v>
      </c>
    </row>
    <row r="2076" spans="7:7" x14ac:dyDescent="0.25">
      <c r="G2076" s="2" t="s">
        <v>5829</v>
      </c>
    </row>
    <row r="2077" spans="7:7" x14ac:dyDescent="0.25">
      <c r="G2077" s="2" t="s">
        <v>5830</v>
      </c>
    </row>
    <row r="2078" spans="7:7" x14ac:dyDescent="0.25">
      <c r="G2078" s="2" t="s">
        <v>421</v>
      </c>
    </row>
    <row r="2079" spans="7:7" x14ac:dyDescent="0.25">
      <c r="G2079" s="2" t="s">
        <v>422</v>
      </c>
    </row>
    <row r="2080" spans="7:7" x14ac:dyDescent="0.25">
      <c r="G2080" s="2" t="s">
        <v>5831</v>
      </c>
    </row>
    <row r="2081" spans="7:7" x14ac:dyDescent="0.25">
      <c r="G2081" s="2" t="s">
        <v>423</v>
      </c>
    </row>
    <row r="2082" spans="7:7" x14ac:dyDescent="0.25">
      <c r="G2082" s="2" t="s">
        <v>424</v>
      </c>
    </row>
    <row r="2083" spans="7:7" x14ac:dyDescent="0.25">
      <c r="G2083" s="2" t="s">
        <v>5832</v>
      </c>
    </row>
    <row r="2084" spans="7:7" x14ac:dyDescent="0.25">
      <c r="G2084" s="2" t="s">
        <v>4640</v>
      </c>
    </row>
    <row r="2085" spans="7:7" x14ac:dyDescent="0.25">
      <c r="G2085" s="2" t="s">
        <v>4641</v>
      </c>
    </row>
    <row r="2086" spans="7:7" x14ac:dyDescent="0.25">
      <c r="G2086" s="2" t="s">
        <v>4642</v>
      </c>
    </row>
    <row r="2087" spans="7:7" x14ac:dyDescent="0.25">
      <c r="G2087" s="2" t="s">
        <v>4643</v>
      </c>
    </row>
    <row r="2088" spans="7:7" x14ac:dyDescent="0.25">
      <c r="G2088" s="2" t="s">
        <v>5833</v>
      </c>
    </row>
    <row r="2089" spans="7:7" x14ac:dyDescent="0.25">
      <c r="G2089" s="2" t="s">
        <v>4644</v>
      </c>
    </row>
    <row r="2090" spans="7:7" x14ac:dyDescent="0.25">
      <c r="G2090" s="2" t="s">
        <v>5834</v>
      </c>
    </row>
    <row r="2091" spans="7:7" x14ac:dyDescent="0.25">
      <c r="G2091" s="2" t="s">
        <v>4645</v>
      </c>
    </row>
    <row r="2092" spans="7:7" x14ac:dyDescent="0.25">
      <c r="G2092" s="2" t="s">
        <v>6878</v>
      </c>
    </row>
    <row r="2093" spans="7:7" x14ac:dyDescent="0.25">
      <c r="G2093" s="2" t="s">
        <v>6878</v>
      </c>
    </row>
    <row r="2094" spans="7:7" x14ac:dyDescent="0.25">
      <c r="G2094" s="2" t="s">
        <v>4646</v>
      </c>
    </row>
    <row r="2095" spans="7:7" x14ac:dyDescent="0.25">
      <c r="G2095" s="2" t="s">
        <v>4647</v>
      </c>
    </row>
    <row r="2096" spans="7:7" x14ac:dyDescent="0.25">
      <c r="G2096" s="2" t="s">
        <v>425</v>
      </c>
    </row>
    <row r="2097" spans="7:7" x14ac:dyDescent="0.25">
      <c r="G2097" s="2" t="s">
        <v>5835</v>
      </c>
    </row>
    <row r="2098" spans="7:7" x14ac:dyDescent="0.25">
      <c r="G2098" s="2" t="s">
        <v>4648</v>
      </c>
    </row>
    <row r="2099" spans="7:7" x14ac:dyDescent="0.25">
      <c r="G2099" s="2" t="s">
        <v>426</v>
      </c>
    </row>
    <row r="2100" spans="7:7" x14ac:dyDescent="0.25">
      <c r="G2100" s="2" t="s">
        <v>427</v>
      </c>
    </row>
    <row r="2101" spans="7:7" x14ac:dyDescent="0.25">
      <c r="G2101" s="2" t="s">
        <v>428</v>
      </c>
    </row>
    <row r="2102" spans="7:7" x14ac:dyDescent="0.25">
      <c r="G2102" s="2" t="s">
        <v>429</v>
      </c>
    </row>
    <row r="2103" spans="7:7" x14ac:dyDescent="0.25">
      <c r="G2103" s="2" t="s">
        <v>5836</v>
      </c>
    </row>
    <row r="2104" spans="7:7" x14ac:dyDescent="0.25">
      <c r="G2104" s="2" t="s">
        <v>6879</v>
      </c>
    </row>
    <row r="2105" spans="7:7" x14ac:dyDescent="0.25">
      <c r="G2105" s="2" t="s">
        <v>4649</v>
      </c>
    </row>
    <row r="2106" spans="7:7" x14ac:dyDescent="0.25">
      <c r="G2106" s="2" t="s">
        <v>430</v>
      </c>
    </row>
    <row r="2107" spans="7:7" x14ac:dyDescent="0.25">
      <c r="G2107" s="2" t="s">
        <v>431</v>
      </c>
    </row>
    <row r="2108" spans="7:7" x14ac:dyDescent="0.25">
      <c r="G2108" s="2" t="s">
        <v>5837</v>
      </c>
    </row>
    <row r="2109" spans="7:7" x14ac:dyDescent="0.25">
      <c r="G2109" s="2" t="s">
        <v>432</v>
      </c>
    </row>
    <row r="2110" spans="7:7" x14ac:dyDescent="0.25">
      <c r="G2110" s="2" t="s">
        <v>6880</v>
      </c>
    </row>
    <row r="2111" spans="7:7" x14ac:dyDescent="0.25">
      <c r="G2111" s="2" t="s">
        <v>4650</v>
      </c>
    </row>
    <row r="2112" spans="7:7" x14ac:dyDescent="0.25">
      <c r="G2112" s="2" t="s">
        <v>5838</v>
      </c>
    </row>
    <row r="2113" spans="7:7" x14ac:dyDescent="0.25">
      <c r="G2113" s="2" t="s">
        <v>6881</v>
      </c>
    </row>
    <row r="2114" spans="7:7" x14ac:dyDescent="0.25">
      <c r="G2114" s="2" t="s">
        <v>4651</v>
      </c>
    </row>
    <row r="2115" spans="7:7" x14ac:dyDescent="0.25">
      <c r="G2115" s="2" t="s">
        <v>4652</v>
      </c>
    </row>
    <row r="2116" spans="7:7" x14ac:dyDescent="0.25">
      <c r="G2116" s="2" t="s">
        <v>5839</v>
      </c>
    </row>
    <row r="2117" spans="7:7" x14ac:dyDescent="0.25">
      <c r="G2117" s="2" t="s">
        <v>5840</v>
      </c>
    </row>
    <row r="2118" spans="7:7" x14ac:dyDescent="0.25">
      <c r="G2118" s="2" t="s">
        <v>5841</v>
      </c>
    </row>
    <row r="2119" spans="7:7" x14ac:dyDescent="0.25">
      <c r="G2119" s="2" t="s">
        <v>433</v>
      </c>
    </row>
    <row r="2120" spans="7:7" x14ac:dyDescent="0.25">
      <c r="G2120" s="2" t="s">
        <v>5842</v>
      </c>
    </row>
    <row r="2121" spans="7:7" x14ac:dyDescent="0.25">
      <c r="G2121" s="2" t="s">
        <v>434</v>
      </c>
    </row>
    <row r="2122" spans="7:7" x14ac:dyDescent="0.25">
      <c r="G2122" s="2" t="s">
        <v>435</v>
      </c>
    </row>
    <row r="2123" spans="7:7" x14ac:dyDescent="0.25">
      <c r="G2123" s="2" t="s">
        <v>4653</v>
      </c>
    </row>
    <row r="2124" spans="7:7" x14ac:dyDescent="0.25">
      <c r="G2124" s="2" t="s">
        <v>4653</v>
      </c>
    </row>
    <row r="2125" spans="7:7" x14ac:dyDescent="0.25">
      <c r="G2125" s="2" t="s">
        <v>5843</v>
      </c>
    </row>
    <row r="2126" spans="7:7" x14ac:dyDescent="0.25">
      <c r="G2126" s="2" t="s">
        <v>436</v>
      </c>
    </row>
    <row r="2127" spans="7:7" x14ac:dyDescent="0.25">
      <c r="G2127" s="2" t="s">
        <v>5844</v>
      </c>
    </row>
    <row r="2128" spans="7:7" x14ac:dyDescent="0.25">
      <c r="G2128" s="2" t="s">
        <v>437</v>
      </c>
    </row>
    <row r="2129" spans="7:7" x14ac:dyDescent="0.25">
      <c r="G2129" s="2" t="s">
        <v>3984</v>
      </c>
    </row>
    <row r="2130" spans="7:7" x14ac:dyDescent="0.25">
      <c r="G2130" s="2" t="s">
        <v>5845</v>
      </c>
    </row>
    <row r="2131" spans="7:7" x14ac:dyDescent="0.25">
      <c r="G2131" s="2" t="s">
        <v>5846</v>
      </c>
    </row>
    <row r="2132" spans="7:7" x14ac:dyDescent="0.25">
      <c r="G2132" s="2" t="s">
        <v>438</v>
      </c>
    </row>
    <row r="2133" spans="7:7" x14ac:dyDescent="0.25">
      <c r="G2133" s="2" t="s">
        <v>5847</v>
      </c>
    </row>
    <row r="2134" spans="7:7" x14ac:dyDescent="0.25">
      <c r="G2134" s="2" t="s">
        <v>5848</v>
      </c>
    </row>
    <row r="2135" spans="7:7" x14ac:dyDescent="0.25">
      <c r="G2135" s="2" t="s">
        <v>5849</v>
      </c>
    </row>
    <row r="2136" spans="7:7" x14ac:dyDescent="0.25">
      <c r="G2136" s="2" t="s">
        <v>5850</v>
      </c>
    </row>
    <row r="2137" spans="7:7" x14ac:dyDescent="0.25">
      <c r="G2137" s="2" t="s">
        <v>5851</v>
      </c>
    </row>
    <row r="2138" spans="7:7" x14ac:dyDescent="0.25">
      <c r="G2138" s="2" t="s">
        <v>439</v>
      </c>
    </row>
    <row r="2139" spans="7:7" x14ac:dyDescent="0.25">
      <c r="G2139" s="2" t="s">
        <v>440</v>
      </c>
    </row>
    <row r="2140" spans="7:7" x14ac:dyDescent="0.25">
      <c r="G2140" s="2" t="s">
        <v>5852</v>
      </c>
    </row>
    <row r="2141" spans="7:7" x14ac:dyDescent="0.25">
      <c r="G2141" s="2" t="s">
        <v>4654</v>
      </c>
    </row>
    <row r="2142" spans="7:7" x14ac:dyDescent="0.25">
      <c r="G2142" s="2" t="s">
        <v>441</v>
      </c>
    </row>
    <row r="2143" spans="7:7" x14ac:dyDescent="0.25">
      <c r="G2143" s="2" t="s">
        <v>4655</v>
      </c>
    </row>
    <row r="2144" spans="7:7" x14ac:dyDescent="0.25">
      <c r="G2144" s="2" t="s">
        <v>442</v>
      </c>
    </row>
    <row r="2145" spans="7:7" x14ac:dyDescent="0.25">
      <c r="G2145" s="2" t="s">
        <v>443</v>
      </c>
    </row>
    <row r="2146" spans="7:7" x14ac:dyDescent="0.25">
      <c r="G2146" s="2" t="s">
        <v>444</v>
      </c>
    </row>
    <row r="2147" spans="7:7" x14ac:dyDescent="0.25">
      <c r="G2147" s="2" t="s">
        <v>5853</v>
      </c>
    </row>
    <row r="2148" spans="7:7" x14ac:dyDescent="0.25">
      <c r="G2148" s="2" t="s">
        <v>4656</v>
      </c>
    </row>
    <row r="2149" spans="7:7" x14ac:dyDescent="0.25">
      <c r="G2149" s="2" t="s">
        <v>445</v>
      </c>
    </row>
    <row r="2150" spans="7:7" x14ac:dyDescent="0.25">
      <c r="G2150" s="2" t="s">
        <v>6882</v>
      </c>
    </row>
    <row r="2151" spans="7:7" x14ac:dyDescent="0.25">
      <c r="G2151" s="2" t="s">
        <v>4657</v>
      </c>
    </row>
    <row r="2152" spans="7:7" x14ac:dyDescent="0.25">
      <c r="G2152" s="2" t="s">
        <v>5854</v>
      </c>
    </row>
    <row r="2153" spans="7:7" x14ac:dyDescent="0.25">
      <c r="G2153" s="2" t="s">
        <v>5855</v>
      </c>
    </row>
    <row r="2154" spans="7:7" x14ac:dyDescent="0.25">
      <c r="G2154" s="2" t="s">
        <v>4658</v>
      </c>
    </row>
    <row r="2155" spans="7:7" x14ac:dyDescent="0.25">
      <c r="G2155" s="2" t="s">
        <v>4659</v>
      </c>
    </row>
    <row r="2156" spans="7:7" x14ac:dyDescent="0.25">
      <c r="G2156" s="2" t="s">
        <v>4660</v>
      </c>
    </row>
    <row r="2157" spans="7:7" x14ac:dyDescent="0.25">
      <c r="G2157" s="2" t="s">
        <v>5856</v>
      </c>
    </row>
    <row r="2158" spans="7:7" x14ac:dyDescent="0.25">
      <c r="G2158" s="2" t="s">
        <v>5857</v>
      </c>
    </row>
    <row r="2159" spans="7:7" x14ac:dyDescent="0.25">
      <c r="G2159" s="2" t="s">
        <v>4661</v>
      </c>
    </row>
    <row r="2160" spans="7:7" x14ac:dyDescent="0.25">
      <c r="G2160" s="2" t="s">
        <v>5858</v>
      </c>
    </row>
    <row r="2161" spans="7:7" x14ac:dyDescent="0.25">
      <c r="G2161" s="2" t="s">
        <v>4662</v>
      </c>
    </row>
    <row r="2162" spans="7:7" x14ac:dyDescent="0.25">
      <c r="G2162" s="2" t="s">
        <v>5859</v>
      </c>
    </row>
    <row r="2163" spans="7:7" x14ac:dyDescent="0.25">
      <c r="G2163" s="2" t="s">
        <v>5860</v>
      </c>
    </row>
    <row r="2164" spans="7:7" x14ac:dyDescent="0.25">
      <c r="G2164" s="2" t="s">
        <v>5861</v>
      </c>
    </row>
    <row r="2165" spans="7:7" x14ac:dyDescent="0.25">
      <c r="G2165" s="2" t="s">
        <v>5862</v>
      </c>
    </row>
    <row r="2166" spans="7:7" x14ac:dyDescent="0.25">
      <c r="G2166" s="2" t="s">
        <v>5863</v>
      </c>
    </row>
    <row r="2167" spans="7:7" x14ac:dyDescent="0.25">
      <c r="G2167" s="2" t="s">
        <v>5864</v>
      </c>
    </row>
    <row r="2168" spans="7:7" x14ac:dyDescent="0.25">
      <c r="G2168" s="2" t="s">
        <v>5865</v>
      </c>
    </row>
    <row r="2169" spans="7:7" x14ac:dyDescent="0.25">
      <c r="G2169" s="2" t="s">
        <v>5866</v>
      </c>
    </row>
    <row r="2170" spans="7:7" x14ac:dyDescent="0.25">
      <c r="G2170" s="2" t="s">
        <v>6883</v>
      </c>
    </row>
    <row r="2171" spans="7:7" x14ac:dyDescent="0.25">
      <c r="G2171" s="2" t="s">
        <v>4663</v>
      </c>
    </row>
    <row r="2172" spans="7:7" x14ac:dyDescent="0.25">
      <c r="G2172" s="2" t="s">
        <v>5867</v>
      </c>
    </row>
    <row r="2173" spans="7:7" x14ac:dyDescent="0.25">
      <c r="G2173" s="2" t="s">
        <v>446</v>
      </c>
    </row>
    <row r="2174" spans="7:7" x14ac:dyDescent="0.25">
      <c r="G2174" s="2" t="s">
        <v>4664</v>
      </c>
    </row>
    <row r="2175" spans="7:7" x14ac:dyDescent="0.25">
      <c r="G2175" s="2" t="s">
        <v>447</v>
      </c>
    </row>
    <row r="2176" spans="7:7" x14ac:dyDescent="0.25">
      <c r="G2176" s="2" t="s">
        <v>6884</v>
      </c>
    </row>
    <row r="2177" spans="7:7" x14ac:dyDescent="0.25">
      <c r="G2177" s="2" t="s">
        <v>448</v>
      </c>
    </row>
    <row r="2178" spans="7:7" x14ac:dyDescent="0.25">
      <c r="G2178" s="2" t="s">
        <v>5868</v>
      </c>
    </row>
    <row r="2179" spans="7:7" x14ac:dyDescent="0.25">
      <c r="G2179" s="2" t="s">
        <v>4665</v>
      </c>
    </row>
    <row r="2180" spans="7:7" x14ac:dyDescent="0.25">
      <c r="G2180" s="2" t="s">
        <v>449</v>
      </c>
    </row>
    <row r="2181" spans="7:7" x14ac:dyDescent="0.25">
      <c r="G2181" s="2" t="s">
        <v>450</v>
      </c>
    </row>
    <row r="2182" spans="7:7" x14ac:dyDescent="0.25">
      <c r="G2182" s="2" t="s">
        <v>451</v>
      </c>
    </row>
    <row r="2183" spans="7:7" x14ac:dyDescent="0.25">
      <c r="G2183" s="2" t="s">
        <v>5869</v>
      </c>
    </row>
    <row r="2184" spans="7:7" x14ac:dyDescent="0.25">
      <c r="G2184" s="2" t="s">
        <v>6885</v>
      </c>
    </row>
    <row r="2185" spans="7:7" x14ac:dyDescent="0.25">
      <c r="G2185" s="2" t="s">
        <v>6885</v>
      </c>
    </row>
    <row r="2186" spans="7:7" x14ac:dyDescent="0.25">
      <c r="G2186" s="2" t="s">
        <v>5870</v>
      </c>
    </row>
    <row r="2187" spans="7:7" x14ac:dyDescent="0.25">
      <c r="G2187" s="2" t="s">
        <v>5871</v>
      </c>
    </row>
    <row r="2188" spans="7:7" x14ac:dyDescent="0.25">
      <c r="G2188" s="2" t="s">
        <v>452</v>
      </c>
    </row>
    <row r="2189" spans="7:7" x14ac:dyDescent="0.25">
      <c r="G2189" s="2" t="s">
        <v>453</v>
      </c>
    </row>
    <row r="2190" spans="7:7" x14ac:dyDescent="0.25">
      <c r="G2190" s="2" t="s">
        <v>4666</v>
      </c>
    </row>
    <row r="2191" spans="7:7" x14ac:dyDescent="0.25">
      <c r="G2191" s="2" t="s">
        <v>5872</v>
      </c>
    </row>
    <row r="2192" spans="7:7" x14ac:dyDescent="0.25">
      <c r="G2192" s="2" t="s">
        <v>5873</v>
      </c>
    </row>
    <row r="2193" spans="7:7" x14ac:dyDescent="0.25">
      <c r="G2193" s="2" t="s">
        <v>4667</v>
      </c>
    </row>
    <row r="2194" spans="7:7" x14ac:dyDescent="0.25">
      <c r="G2194" s="2" t="s">
        <v>454</v>
      </c>
    </row>
    <row r="2195" spans="7:7" x14ac:dyDescent="0.25">
      <c r="G2195" s="2" t="s">
        <v>5874</v>
      </c>
    </row>
    <row r="2196" spans="7:7" x14ac:dyDescent="0.25">
      <c r="G2196" s="2" t="s">
        <v>5875</v>
      </c>
    </row>
    <row r="2197" spans="7:7" x14ac:dyDescent="0.25">
      <c r="G2197" s="2" t="s">
        <v>4668</v>
      </c>
    </row>
    <row r="2198" spans="7:7" x14ac:dyDescent="0.25">
      <c r="G2198" s="2" t="s">
        <v>5876</v>
      </c>
    </row>
    <row r="2199" spans="7:7" x14ac:dyDescent="0.25">
      <c r="G2199" s="2" t="s">
        <v>455</v>
      </c>
    </row>
    <row r="2200" spans="7:7" x14ac:dyDescent="0.25">
      <c r="G2200" s="2" t="s">
        <v>6886</v>
      </c>
    </row>
    <row r="2201" spans="7:7" x14ac:dyDescent="0.25">
      <c r="G2201" s="2" t="s">
        <v>5877</v>
      </c>
    </row>
    <row r="2202" spans="7:7" x14ac:dyDescent="0.25">
      <c r="G2202" s="2" t="s">
        <v>6887</v>
      </c>
    </row>
    <row r="2203" spans="7:7" x14ac:dyDescent="0.25">
      <c r="G2203" s="2" t="s">
        <v>456</v>
      </c>
    </row>
    <row r="2204" spans="7:7" x14ac:dyDescent="0.25">
      <c r="G2204" s="2" t="s">
        <v>457</v>
      </c>
    </row>
    <row r="2205" spans="7:7" x14ac:dyDescent="0.25">
      <c r="G2205" s="2" t="s">
        <v>458</v>
      </c>
    </row>
    <row r="2206" spans="7:7" x14ac:dyDescent="0.25">
      <c r="G2206" s="2" t="s">
        <v>459</v>
      </c>
    </row>
    <row r="2207" spans="7:7" x14ac:dyDescent="0.25">
      <c r="G2207" s="2" t="s">
        <v>460</v>
      </c>
    </row>
    <row r="2208" spans="7:7" x14ac:dyDescent="0.25">
      <c r="G2208" s="2" t="s">
        <v>4669</v>
      </c>
    </row>
    <row r="2209" spans="7:7" x14ac:dyDescent="0.25">
      <c r="G2209" s="2" t="s">
        <v>4670</v>
      </c>
    </row>
    <row r="2210" spans="7:7" x14ac:dyDescent="0.25">
      <c r="G2210" s="2" t="s">
        <v>461</v>
      </c>
    </row>
    <row r="2211" spans="7:7" x14ac:dyDescent="0.25">
      <c r="G2211" s="2" t="s">
        <v>887</v>
      </c>
    </row>
    <row r="2212" spans="7:7" x14ac:dyDescent="0.25">
      <c r="G2212" s="2" t="s">
        <v>4671</v>
      </c>
    </row>
    <row r="2213" spans="7:7" x14ac:dyDescent="0.25">
      <c r="G2213" s="2" t="s">
        <v>5878</v>
      </c>
    </row>
    <row r="2214" spans="7:7" x14ac:dyDescent="0.25">
      <c r="G2214" s="2" t="s">
        <v>6888</v>
      </c>
    </row>
    <row r="2215" spans="7:7" x14ac:dyDescent="0.25">
      <c r="G2215" s="2" t="s">
        <v>462</v>
      </c>
    </row>
    <row r="2216" spans="7:7" x14ac:dyDescent="0.25">
      <c r="G2216" s="2" t="s">
        <v>463</v>
      </c>
    </row>
    <row r="2217" spans="7:7" x14ac:dyDescent="0.25">
      <c r="G2217" s="2" t="s">
        <v>464</v>
      </c>
    </row>
    <row r="2218" spans="7:7" x14ac:dyDescent="0.25">
      <c r="G2218" s="2" t="s">
        <v>6889</v>
      </c>
    </row>
    <row r="2219" spans="7:7" x14ac:dyDescent="0.25">
      <c r="G2219" s="2" t="s">
        <v>465</v>
      </c>
    </row>
    <row r="2220" spans="7:7" x14ac:dyDescent="0.25">
      <c r="G2220" s="2" t="s">
        <v>5879</v>
      </c>
    </row>
    <row r="2221" spans="7:7" x14ac:dyDescent="0.25">
      <c r="G2221" s="2" t="s">
        <v>466</v>
      </c>
    </row>
    <row r="2222" spans="7:7" x14ac:dyDescent="0.25">
      <c r="G2222" s="2" t="s">
        <v>5880</v>
      </c>
    </row>
    <row r="2223" spans="7:7" x14ac:dyDescent="0.25">
      <c r="G2223" s="2" t="s">
        <v>4672</v>
      </c>
    </row>
    <row r="2224" spans="7:7" x14ac:dyDescent="0.25">
      <c r="G2224" s="2" t="s">
        <v>4673</v>
      </c>
    </row>
    <row r="2225" spans="7:7" x14ac:dyDescent="0.25">
      <c r="G2225" s="2" t="s">
        <v>467</v>
      </c>
    </row>
    <row r="2226" spans="7:7" x14ac:dyDescent="0.25">
      <c r="G2226" s="2" t="s">
        <v>468</v>
      </c>
    </row>
    <row r="2227" spans="7:7" x14ac:dyDescent="0.25">
      <c r="G2227" s="2" t="s">
        <v>469</v>
      </c>
    </row>
    <row r="2228" spans="7:7" x14ac:dyDescent="0.25">
      <c r="G2228" s="2" t="s">
        <v>4674</v>
      </c>
    </row>
    <row r="2229" spans="7:7" x14ac:dyDescent="0.25">
      <c r="G2229" s="2" t="s">
        <v>5881</v>
      </c>
    </row>
    <row r="2230" spans="7:7" x14ac:dyDescent="0.25">
      <c r="G2230" s="2" t="s">
        <v>6890</v>
      </c>
    </row>
    <row r="2231" spans="7:7" x14ac:dyDescent="0.25">
      <c r="G2231" s="2" t="s">
        <v>470</v>
      </c>
    </row>
    <row r="2232" spans="7:7" x14ac:dyDescent="0.25">
      <c r="G2232" s="2" t="s">
        <v>4675</v>
      </c>
    </row>
    <row r="2233" spans="7:7" x14ac:dyDescent="0.25">
      <c r="G2233" s="2" t="s">
        <v>4676</v>
      </c>
    </row>
    <row r="2234" spans="7:7" x14ac:dyDescent="0.25">
      <c r="G2234" s="2" t="s">
        <v>4677</v>
      </c>
    </row>
    <row r="2235" spans="7:7" x14ac:dyDescent="0.25">
      <c r="G2235" s="2" t="s">
        <v>4678</v>
      </c>
    </row>
    <row r="2236" spans="7:7" x14ac:dyDescent="0.25">
      <c r="G2236" s="2" t="s">
        <v>6891</v>
      </c>
    </row>
    <row r="2237" spans="7:7" x14ac:dyDescent="0.25">
      <c r="G2237" s="2" t="s">
        <v>5882</v>
      </c>
    </row>
    <row r="2238" spans="7:7" x14ac:dyDescent="0.25">
      <c r="G2238" s="2" t="s">
        <v>5883</v>
      </c>
    </row>
    <row r="2239" spans="7:7" x14ac:dyDescent="0.25">
      <c r="G2239" s="2" t="s">
        <v>471</v>
      </c>
    </row>
    <row r="2240" spans="7:7" x14ac:dyDescent="0.25">
      <c r="G2240" s="2" t="s">
        <v>471</v>
      </c>
    </row>
    <row r="2241" spans="7:7" x14ac:dyDescent="0.25">
      <c r="G2241" s="2" t="s">
        <v>5884</v>
      </c>
    </row>
    <row r="2242" spans="7:7" x14ac:dyDescent="0.25">
      <c r="G2242" s="2" t="s">
        <v>4679</v>
      </c>
    </row>
    <row r="2243" spans="7:7" x14ac:dyDescent="0.25">
      <c r="G2243" s="2" t="s">
        <v>5885</v>
      </c>
    </row>
    <row r="2244" spans="7:7" x14ac:dyDescent="0.25">
      <c r="G2244" s="2" t="s">
        <v>4680</v>
      </c>
    </row>
    <row r="2245" spans="7:7" x14ac:dyDescent="0.25">
      <c r="G2245" s="2" t="s">
        <v>472</v>
      </c>
    </row>
    <row r="2246" spans="7:7" x14ac:dyDescent="0.25">
      <c r="G2246" s="2" t="s">
        <v>4681</v>
      </c>
    </row>
    <row r="2247" spans="7:7" x14ac:dyDescent="0.25">
      <c r="G2247" s="2" t="s">
        <v>5886</v>
      </c>
    </row>
    <row r="2248" spans="7:7" x14ac:dyDescent="0.25">
      <c r="G2248" s="2" t="s">
        <v>4682</v>
      </c>
    </row>
    <row r="2249" spans="7:7" x14ac:dyDescent="0.25">
      <c r="G2249" s="2" t="s">
        <v>473</v>
      </c>
    </row>
    <row r="2250" spans="7:7" x14ac:dyDescent="0.25">
      <c r="G2250" s="2" t="s">
        <v>474</v>
      </c>
    </row>
    <row r="2251" spans="7:7" x14ac:dyDescent="0.25">
      <c r="G2251" s="2" t="s">
        <v>475</v>
      </c>
    </row>
    <row r="2252" spans="7:7" x14ac:dyDescent="0.25">
      <c r="G2252" s="2" t="s">
        <v>476</v>
      </c>
    </row>
    <row r="2253" spans="7:7" x14ac:dyDescent="0.25">
      <c r="G2253" s="2" t="s">
        <v>477</v>
      </c>
    </row>
    <row r="2254" spans="7:7" x14ac:dyDescent="0.25">
      <c r="G2254" s="2" t="s">
        <v>6892</v>
      </c>
    </row>
    <row r="2255" spans="7:7" x14ac:dyDescent="0.25">
      <c r="G2255" s="2" t="s">
        <v>478</v>
      </c>
    </row>
    <row r="2256" spans="7:7" x14ac:dyDescent="0.25">
      <c r="G2256" s="2" t="s">
        <v>6893</v>
      </c>
    </row>
    <row r="2257" spans="7:7" x14ac:dyDescent="0.25">
      <c r="G2257" s="2" t="s">
        <v>5887</v>
      </c>
    </row>
    <row r="2258" spans="7:7" x14ac:dyDescent="0.25">
      <c r="G2258" s="2" t="s">
        <v>4683</v>
      </c>
    </row>
    <row r="2259" spans="7:7" x14ac:dyDescent="0.25">
      <c r="G2259" s="2" t="s">
        <v>5888</v>
      </c>
    </row>
    <row r="2260" spans="7:7" x14ac:dyDescent="0.25">
      <c r="G2260" s="2" t="s">
        <v>5889</v>
      </c>
    </row>
    <row r="2261" spans="7:7" x14ac:dyDescent="0.25">
      <c r="G2261" s="2" t="s">
        <v>479</v>
      </c>
    </row>
    <row r="2262" spans="7:7" x14ac:dyDescent="0.25">
      <c r="G2262" s="2" t="s">
        <v>5890</v>
      </c>
    </row>
    <row r="2263" spans="7:7" x14ac:dyDescent="0.25">
      <c r="G2263" s="2" t="s">
        <v>480</v>
      </c>
    </row>
    <row r="2264" spans="7:7" x14ac:dyDescent="0.25">
      <c r="G2264" s="2" t="s">
        <v>481</v>
      </c>
    </row>
    <row r="2265" spans="7:7" x14ac:dyDescent="0.25">
      <c r="G2265" s="2" t="s">
        <v>5891</v>
      </c>
    </row>
    <row r="2266" spans="7:7" x14ac:dyDescent="0.25">
      <c r="G2266" s="2" t="s">
        <v>3985</v>
      </c>
    </row>
    <row r="2267" spans="7:7" x14ac:dyDescent="0.25">
      <c r="G2267" s="2" t="s">
        <v>3986</v>
      </c>
    </row>
    <row r="2268" spans="7:7" x14ac:dyDescent="0.25">
      <c r="G2268" s="2" t="s">
        <v>482</v>
      </c>
    </row>
    <row r="2269" spans="7:7" x14ac:dyDescent="0.25">
      <c r="G2269" s="2" t="s">
        <v>6894</v>
      </c>
    </row>
    <row r="2270" spans="7:7" x14ac:dyDescent="0.25">
      <c r="G2270" s="2" t="s">
        <v>483</v>
      </c>
    </row>
    <row r="2271" spans="7:7" x14ac:dyDescent="0.25">
      <c r="G2271" s="2" t="s">
        <v>5892</v>
      </c>
    </row>
    <row r="2272" spans="7:7" x14ac:dyDescent="0.25">
      <c r="G2272" s="2" t="s">
        <v>4684</v>
      </c>
    </row>
    <row r="2273" spans="7:7" x14ac:dyDescent="0.25">
      <c r="G2273" s="2" t="s">
        <v>4684</v>
      </c>
    </row>
    <row r="2274" spans="7:7" x14ac:dyDescent="0.25">
      <c r="G2274" s="2" t="s">
        <v>4685</v>
      </c>
    </row>
    <row r="2275" spans="7:7" x14ac:dyDescent="0.25">
      <c r="G2275" s="2" t="s">
        <v>4686</v>
      </c>
    </row>
    <row r="2276" spans="7:7" x14ac:dyDescent="0.25">
      <c r="G2276" s="2" t="s">
        <v>4687</v>
      </c>
    </row>
    <row r="2277" spans="7:7" x14ac:dyDescent="0.25">
      <c r="G2277" s="2" t="s">
        <v>5893</v>
      </c>
    </row>
    <row r="2278" spans="7:7" x14ac:dyDescent="0.25">
      <c r="G2278" s="2" t="s">
        <v>4688</v>
      </c>
    </row>
    <row r="2279" spans="7:7" x14ac:dyDescent="0.25">
      <c r="G2279" s="2" t="s">
        <v>4689</v>
      </c>
    </row>
    <row r="2280" spans="7:7" x14ac:dyDescent="0.25">
      <c r="G2280" s="2" t="s">
        <v>4690</v>
      </c>
    </row>
    <row r="2281" spans="7:7" x14ac:dyDescent="0.25">
      <c r="G2281" s="2" t="s">
        <v>484</v>
      </c>
    </row>
    <row r="2282" spans="7:7" x14ac:dyDescent="0.25">
      <c r="G2282" s="2" t="s">
        <v>485</v>
      </c>
    </row>
    <row r="2283" spans="7:7" x14ac:dyDescent="0.25">
      <c r="G2283" s="2" t="s">
        <v>5894</v>
      </c>
    </row>
    <row r="2284" spans="7:7" x14ac:dyDescent="0.25">
      <c r="G2284" s="2" t="s">
        <v>486</v>
      </c>
    </row>
    <row r="2285" spans="7:7" x14ac:dyDescent="0.25">
      <c r="G2285" s="2" t="s">
        <v>6895</v>
      </c>
    </row>
    <row r="2286" spans="7:7" x14ac:dyDescent="0.25">
      <c r="G2286" s="2" t="s">
        <v>5895</v>
      </c>
    </row>
    <row r="2287" spans="7:7" x14ac:dyDescent="0.25">
      <c r="G2287" s="2" t="s">
        <v>4691</v>
      </c>
    </row>
    <row r="2288" spans="7:7" x14ac:dyDescent="0.25">
      <c r="G2288" s="2" t="s">
        <v>4692</v>
      </c>
    </row>
    <row r="2289" spans="7:7" x14ac:dyDescent="0.25">
      <c r="G2289" s="2" t="s">
        <v>4692</v>
      </c>
    </row>
    <row r="2290" spans="7:7" x14ac:dyDescent="0.25">
      <c r="G2290" s="2" t="s">
        <v>487</v>
      </c>
    </row>
    <row r="2291" spans="7:7" x14ac:dyDescent="0.25">
      <c r="G2291" s="2" t="s">
        <v>5896</v>
      </c>
    </row>
    <row r="2292" spans="7:7" x14ac:dyDescent="0.25">
      <c r="G2292" s="2" t="s">
        <v>488</v>
      </c>
    </row>
    <row r="2293" spans="7:7" x14ac:dyDescent="0.25">
      <c r="G2293" s="2" t="s">
        <v>4693</v>
      </c>
    </row>
    <row r="2294" spans="7:7" x14ac:dyDescent="0.25">
      <c r="G2294" s="2" t="s">
        <v>5897</v>
      </c>
    </row>
    <row r="2295" spans="7:7" x14ac:dyDescent="0.25">
      <c r="G2295" s="2" t="s">
        <v>5898</v>
      </c>
    </row>
    <row r="2296" spans="7:7" x14ac:dyDescent="0.25">
      <c r="G2296" s="2" t="s">
        <v>5898</v>
      </c>
    </row>
    <row r="2297" spans="7:7" x14ac:dyDescent="0.25">
      <c r="G2297" s="2" t="s">
        <v>5899</v>
      </c>
    </row>
    <row r="2298" spans="7:7" x14ac:dyDescent="0.25">
      <c r="G2298" s="2" t="s">
        <v>5900</v>
      </c>
    </row>
    <row r="2299" spans="7:7" x14ac:dyDescent="0.25">
      <c r="G2299" s="2" t="s">
        <v>5901</v>
      </c>
    </row>
    <row r="2300" spans="7:7" x14ac:dyDescent="0.25">
      <c r="G2300" s="2" t="s">
        <v>5902</v>
      </c>
    </row>
    <row r="2301" spans="7:7" x14ac:dyDescent="0.25">
      <c r="G2301" s="2" t="s">
        <v>4694</v>
      </c>
    </row>
    <row r="2302" spans="7:7" x14ac:dyDescent="0.25">
      <c r="G2302" s="2" t="s">
        <v>4695</v>
      </c>
    </row>
    <row r="2303" spans="7:7" x14ac:dyDescent="0.25">
      <c r="G2303" s="2" t="s">
        <v>4696</v>
      </c>
    </row>
    <row r="2304" spans="7:7" x14ac:dyDescent="0.25">
      <c r="G2304" s="2" t="s">
        <v>4697</v>
      </c>
    </row>
    <row r="2305" spans="7:7" x14ac:dyDescent="0.25">
      <c r="G2305" s="2" t="s">
        <v>4698</v>
      </c>
    </row>
    <row r="2306" spans="7:7" x14ac:dyDescent="0.25">
      <c r="G2306" s="2" t="s">
        <v>4699</v>
      </c>
    </row>
    <row r="2307" spans="7:7" x14ac:dyDescent="0.25">
      <c r="G2307" s="2" t="s">
        <v>4700</v>
      </c>
    </row>
    <row r="2308" spans="7:7" x14ac:dyDescent="0.25">
      <c r="G2308" s="2" t="s">
        <v>4700</v>
      </c>
    </row>
    <row r="2309" spans="7:7" x14ac:dyDescent="0.25">
      <c r="G2309" s="2" t="s">
        <v>5903</v>
      </c>
    </row>
    <row r="2310" spans="7:7" x14ac:dyDescent="0.25">
      <c r="G2310" s="2" t="s">
        <v>5904</v>
      </c>
    </row>
    <row r="2311" spans="7:7" x14ac:dyDescent="0.25">
      <c r="G2311" s="2" t="s">
        <v>5905</v>
      </c>
    </row>
    <row r="2312" spans="7:7" x14ac:dyDescent="0.25">
      <c r="G2312" s="2" t="s">
        <v>5905</v>
      </c>
    </row>
    <row r="2313" spans="7:7" x14ac:dyDescent="0.25">
      <c r="G2313" s="2" t="s">
        <v>5906</v>
      </c>
    </row>
    <row r="2314" spans="7:7" x14ac:dyDescent="0.25">
      <c r="G2314" s="2" t="s">
        <v>4701</v>
      </c>
    </row>
    <row r="2315" spans="7:7" x14ac:dyDescent="0.25">
      <c r="G2315" s="2" t="s">
        <v>4702</v>
      </c>
    </row>
    <row r="2316" spans="7:7" x14ac:dyDescent="0.25">
      <c r="G2316" s="2" t="s">
        <v>489</v>
      </c>
    </row>
    <row r="2317" spans="7:7" x14ac:dyDescent="0.25">
      <c r="G2317" s="2" t="s">
        <v>5907</v>
      </c>
    </row>
    <row r="2318" spans="7:7" x14ac:dyDescent="0.25">
      <c r="G2318" s="2" t="s">
        <v>4703</v>
      </c>
    </row>
    <row r="2319" spans="7:7" x14ac:dyDescent="0.25">
      <c r="G2319" s="2" t="s">
        <v>490</v>
      </c>
    </row>
    <row r="2320" spans="7:7" x14ac:dyDescent="0.25">
      <c r="G2320" s="2" t="s">
        <v>4704</v>
      </c>
    </row>
    <row r="2321" spans="7:7" x14ac:dyDescent="0.25">
      <c r="G2321" s="2" t="s">
        <v>491</v>
      </c>
    </row>
    <row r="2322" spans="7:7" x14ac:dyDescent="0.25">
      <c r="G2322" s="2" t="s">
        <v>6896</v>
      </c>
    </row>
    <row r="2323" spans="7:7" x14ac:dyDescent="0.25">
      <c r="G2323" s="2" t="s">
        <v>5908</v>
      </c>
    </row>
    <row r="2324" spans="7:7" x14ac:dyDescent="0.25">
      <c r="G2324" s="2" t="s">
        <v>5909</v>
      </c>
    </row>
    <row r="2325" spans="7:7" x14ac:dyDescent="0.25">
      <c r="G2325" s="2" t="s">
        <v>5910</v>
      </c>
    </row>
    <row r="2326" spans="7:7" x14ac:dyDescent="0.25">
      <c r="G2326" s="2" t="s">
        <v>4705</v>
      </c>
    </row>
    <row r="2327" spans="7:7" x14ac:dyDescent="0.25">
      <c r="G2327" s="2" t="s">
        <v>5911</v>
      </c>
    </row>
    <row r="2328" spans="7:7" x14ac:dyDescent="0.25">
      <c r="G2328" s="2" t="s">
        <v>5912</v>
      </c>
    </row>
    <row r="2329" spans="7:7" x14ac:dyDescent="0.25">
      <c r="G2329" s="2" t="s">
        <v>4706</v>
      </c>
    </row>
    <row r="2330" spans="7:7" x14ac:dyDescent="0.25">
      <c r="G2330" s="2" t="s">
        <v>5913</v>
      </c>
    </row>
    <row r="2331" spans="7:7" x14ac:dyDescent="0.25">
      <c r="G2331" s="2" t="s">
        <v>5914</v>
      </c>
    </row>
    <row r="2332" spans="7:7" x14ac:dyDescent="0.25">
      <c r="G2332" s="2" t="s">
        <v>5915</v>
      </c>
    </row>
    <row r="2333" spans="7:7" x14ac:dyDescent="0.25">
      <c r="G2333" s="2" t="s">
        <v>4707</v>
      </c>
    </row>
    <row r="2334" spans="7:7" x14ac:dyDescent="0.25">
      <c r="G2334" s="2" t="s">
        <v>4708</v>
      </c>
    </row>
    <row r="2335" spans="7:7" x14ac:dyDescent="0.25">
      <c r="G2335" s="2" t="s">
        <v>4709</v>
      </c>
    </row>
    <row r="2336" spans="7:7" x14ac:dyDescent="0.25">
      <c r="G2336" s="2" t="s">
        <v>5916</v>
      </c>
    </row>
    <row r="2337" spans="7:7" x14ac:dyDescent="0.25">
      <c r="G2337" s="2" t="s">
        <v>6897</v>
      </c>
    </row>
    <row r="2338" spans="7:7" x14ac:dyDescent="0.25">
      <c r="G2338" s="2" t="s">
        <v>5917</v>
      </c>
    </row>
    <row r="2339" spans="7:7" x14ac:dyDescent="0.25">
      <c r="G2339" s="2" t="s">
        <v>901</v>
      </c>
    </row>
    <row r="2340" spans="7:7" x14ac:dyDescent="0.25">
      <c r="G2340" s="2" t="s">
        <v>4710</v>
      </c>
    </row>
    <row r="2341" spans="7:7" x14ac:dyDescent="0.25">
      <c r="G2341" s="2" t="s">
        <v>492</v>
      </c>
    </row>
    <row r="2342" spans="7:7" x14ac:dyDescent="0.25">
      <c r="G2342" s="2" t="s">
        <v>493</v>
      </c>
    </row>
    <row r="2343" spans="7:7" x14ac:dyDescent="0.25">
      <c r="G2343" s="2" t="s">
        <v>5918</v>
      </c>
    </row>
    <row r="2344" spans="7:7" x14ac:dyDescent="0.25">
      <c r="G2344" s="2" t="s">
        <v>494</v>
      </c>
    </row>
    <row r="2345" spans="7:7" x14ac:dyDescent="0.25">
      <c r="G2345" s="2" t="s">
        <v>5919</v>
      </c>
    </row>
    <row r="2346" spans="7:7" x14ac:dyDescent="0.25">
      <c r="G2346" s="2" t="s">
        <v>4711</v>
      </c>
    </row>
    <row r="2347" spans="7:7" x14ac:dyDescent="0.25">
      <c r="G2347" s="2" t="s">
        <v>5920</v>
      </c>
    </row>
    <row r="2348" spans="7:7" x14ac:dyDescent="0.25">
      <c r="G2348" s="2" t="s">
        <v>495</v>
      </c>
    </row>
    <row r="2349" spans="7:7" x14ac:dyDescent="0.25">
      <c r="G2349" s="2" t="s">
        <v>4712</v>
      </c>
    </row>
    <row r="2350" spans="7:7" x14ac:dyDescent="0.25">
      <c r="G2350" s="2" t="s">
        <v>5921</v>
      </c>
    </row>
    <row r="2351" spans="7:7" x14ac:dyDescent="0.25">
      <c r="G2351" s="2" t="s">
        <v>6898</v>
      </c>
    </row>
    <row r="2352" spans="7:7" x14ac:dyDescent="0.25">
      <c r="G2352" s="2" t="s">
        <v>496</v>
      </c>
    </row>
    <row r="2353" spans="7:7" x14ac:dyDescent="0.25">
      <c r="G2353" s="2" t="s">
        <v>4713</v>
      </c>
    </row>
    <row r="2354" spans="7:7" x14ac:dyDescent="0.25">
      <c r="G2354" s="2" t="s">
        <v>5922</v>
      </c>
    </row>
    <row r="2355" spans="7:7" x14ac:dyDescent="0.25">
      <c r="G2355" s="2" t="s">
        <v>5923</v>
      </c>
    </row>
    <row r="2356" spans="7:7" x14ac:dyDescent="0.25">
      <c r="G2356" s="2" t="s">
        <v>5924</v>
      </c>
    </row>
    <row r="2357" spans="7:7" x14ac:dyDescent="0.25">
      <c r="G2357" s="2" t="s">
        <v>5925</v>
      </c>
    </row>
    <row r="2358" spans="7:7" x14ac:dyDescent="0.25">
      <c r="G2358" s="2" t="s">
        <v>497</v>
      </c>
    </row>
    <row r="2359" spans="7:7" x14ac:dyDescent="0.25">
      <c r="G2359" s="2" t="s">
        <v>5926</v>
      </c>
    </row>
    <row r="2360" spans="7:7" x14ac:dyDescent="0.25">
      <c r="G2360" s="2" t="s">
        <v>498</v>
      </c>
    </row>
    <row r="2361" spans="7:7" x14ac:dyDescent="0.25">
      <c r="G2361" s="2" t="s">
        <v>5927</v>
      </c>
    </row>
    <row r="2362" spans="7:7" x14ac:dyDescent="0.25">
      <c r="G2362" s="2" t="s">
        <v>4714</v>
      </c>
    </row>
    <row r="2363" spans="7:7" x14ac:dyDescent="0.25">
      <c r="G2363" s="2" t="s">
        <v>4715</v>
      </c>
    </row>
    <row r="2364" spans="7:7" x14ac:dyDescent="0.25">
      <c r="G2364" s="2" t="s">
        <v>5928</v>
      </c>
    </row>
    <row r="2365" spans="7:7" x14ac:dyDescent="0.25">
      <c r="G2365" s="2" t="s">
        <v>4716</v>
      </c>
    </row>
    <row r="2366" spans="7:7" x14ac:dyDescent="0.25">
      <c r="G2366" s="2" t="s">
        <v>5929</v>
      </c>
    </row>
    <row r="2367" spans="7:7" x14ac:dyDescent="0.25">
      <c r="G2367" s="2" t="s">
        <v>5930</v>
      </c>
    </row>
    <row r="2368" spans="7:7" x14ac:dyDescent="0.25">
      <c r="G2368" s="2" t="s">
        <v>3987</v>
      </c>
    </row>
    <row r="2369" spans="7:7" x14ac:dyDescent="0.25">
      <c r="G2369" s="2" t="s">
        <v>499</v>
      </c>
    </row>
    <row r="2370" spans="7:7" x14ac:dyDescent="0.25">
      <c r="G2370" s="2" t="s">
        <v>500</v>
      </c>
    </row>
    <row r="2371" spans="7:7" x14ac:dyDescent="0.25">
      <c r="G2371" s="2" t="s">
        <v>5931</v>
      </c>
    </row>
    <row r="2372" spans="7:7" x14ac:dyDescent="0.25">
      <c r="G2372" s="2" t="s">
        <v>6899</v>
      </c>
    </row>
    <row r="2373" spans="7:7" x14ac:dyDescent="0.25">
      <c r="G2373" s="2" t="s">
        <v>6899</v>
      </c>
    </row>
    <row r="2374" spans="7:7" x14ac:dyDescent="0.25">
      <c r="G2374" s="2" t="s">
        <v>5932</v>
      </c>
    </row>
    <row r="2375" spans="7:7" x14ac:dyDescent="0.25">
      <c r="G2375" s="2" t="s">
        <v>501</v>
      </c>
    </row>
    <row r="2376" spans="7:7" x14ac:dyDescent="0.25">
      <c r="G2376" s="2" t="s">
        <v>4717</v>
      </c>
    </row>
    <row r="2377" spans="7:7" x14ac:dyDescent="0.25">
      <c r="G2377" s="2" t="s">
        <v>6900</v>
      </c>
    </row>
    <row r="2378" spans="7:7" x14ac:dyDescent="0.25">
      <c r="G2378" s="2" t="s">
        <v>6900</v>
      </c>
    </row>
    <row r="2379" spans="7:7" x14ac:dyDescent="0.25">
      <c r="G2379" s="2" t="s">
        <v>5933</v>
      </c>
    </row>
    <row r="2380" spans="7:7" x14ac:dyDescent="0.25">
      <c r="G2380" s="2" t="s">
        <v>5934</v>
      </c>
    </row>
    <row r="2381" spans="7:7" x14ac:dyDescent="0.25">
      <c r="G2381" s="2" t="s">
        <v>4718</v>
      </c>
    </row>
    <row r="2382" spans="7:7" x14ac:dyDescent="0.25">
      <c r="G2382" s="2" t="s">
        <v>502</v>
      </c>
    </row>
    <row r="2383" spans="7:7" x14ac:dyDescent="0.25">
      <c r="G2383" s="2" t="s">
        <v>5935</v>
      </c>
    </row>
    <row r="2384" spans="7:7" x14ac:dyDescent="0.25">
      <c r="G2384" s="2" t="s">
        <v>503</v>
      </c>
    </row>
    <row r="2385" spans="7:7" x14ac:dyDescent="0.25">
      <c r="G2385" s="2" t="s">
        <v>504</v>
      </c>
    </row>
    <row r="2386" spans="7:7" x14ac:dyDescent="0.25">
      <c r="G2386" s="2" t="s">
        <v>5936</v>
      </c>
    </row>
    <row r="2387" spans="7:7" x14ac:dyDescent="0.25">
      <c r="G2387" s="2" t="s">
        <v>5937</v>
      </c>
    </row>
    <row r="2388" spans="7:7" x14ac:dyDescent="0.25">
      <c r="G2388" s="2" t="s">
        <v>4719</v>
      </c>
    </row>
    <row r="2389" spans="7:7" x14ac:dyDescent="0.25">
      <c r="G2389" s="2" t="s">
        <v>4720</v>
      </c>
    </row>
    <row r="2390" spans="7:7" x14ac:dyDescent="0.25">
      <c r="G2390" s="2" t="s">
        <v>4721</v>
      </c>
    </row>
    <row r="2391" spans="7:7" x14ac:dyDescent="0.25">
      <c r="G2391" s="2" t="s">
        <v>4722</v>
      </c>
    </row>
    <row r="2392" spans="7:7" x14ac:dyDescent="0.25">
      <c r="G2392" s="2" t="s">
        <v>5938</v>
      </c>
    </row>
    <row r="2393" spans="7:7" x14ac:dyDescent="0.25">
      <c r="G2393" s="2" t="s">
        <v>4723</v>
      </c>
    </row>
    <row r="2394" spans="7:7" x14ac:dyDescent="0.25">
      <c r="G2394" s="2" t="s">
        <v>5939</v>
      </c>
    </row>
    <row r="2395" spans="7:7" x14ac:dyDescent="0.25">
      <c r="G2395" s="2" t="s">
        <v>505</v>
      </c>
    </row>
    <row r="2396" spans="7:7" x14ac:dyDescent="0.25">
      <c r="G2396" s="2" t="s">
        <v>5940</v>
      </c>
    </row>
    <row r="2397" spans="7:7" x14ac:dyDescent="0.25">
      <c r="G2397" s="2" t="s">
        <v>5941</v>
      </c>
    </row>
    <row r="2398" spans="7:7" x14ac:dyDescent="0.25">
      <c r="G2398" s="2" t="s">
        <v>4724</v>
      </c>
    </row>
    <row r="2399" spans="7:7" x14ac:dyDescent="0.25">
      <c r="G2399" s="2" t="s">
        <v>5942</v>
      </c>
    </row>
    <row r="2400" spans="7:7" x14ac:dyDescent="0.25">
      <c r="G2400" s="2" t="s">
        <v>4725</v>
      </c>
    </row>
    <row r="2401" spans="7:7" x14ac:dyDescent="0.25">
      <c r="G2401" s="2" t="s">
        <v>4725</v>
      </c>
    </row>
    <row r="2402" spans="7:7" x14ac:dyDescent="0.25">
      <c r="G2402" s="2" t="s">
        <v>4726</v>
      </c>
    </row>
    <row r="2403" spans="7:7" x14ac:dyDescent="0.25">
      <c r="G2403" s="2" t="s">
        <v>5943</v>
      </c>
    </row>
    <row r="2404" spans="7:7" x14ac:dyDescent="0.25">
      <c r="G2404" s="2" t="s">
        <v>5944</v>
      </c>
    </row>
    <row r="2405" spans="7:7" x14ac:dyDescent="0.25">
      <c r="G2405" s="2" t="s">
        <v>506</v>
      </c>
    </row>
    <row r="2406" spans="7:7" x14ac:dyDescent="0.25">
      <c r="G2406" s="2" t="s">
        <v>5945</v>
      </c>
    </row>
    <row r="2407" spans="7:7" x14ac:dyDescent="0.25">
      <c r="G2407" s="2" t="s">
        <v>5946</v>
      </c>
    </row>
    <row r="2408" spans="7:7" x14ac:dyDescent="0.25">
      <c r="G2408" s="2" t="s">
        <v>4727</v>
      </c>
    </row>
    <row r="2409" spans="7:7" x14ac:dyDescent="0.25">
      <c r="G2409" s="2" t="s">
        <v>507</v>
      </c>
    </row>
    <row r="2410" spans="7:7" x14ac:dyDescent="0.25">
      <c r="G2410" s="2" t="s">
        <v>507</v>
      </c>
    </row>
    <row r="2411" spans="7:7" x14ac:dyDescent="0.25">
      <c r="G2411" s="2" t="s">
        <v>4728</v>
      </c>
    </row>
    <row r="2412" spans="7:7" x14ac:dyDescent="0.25">
      <c r="G2412" s="2" t="s">
        <v>4729</v>
      </c>
    </row>
    <row r="2413" spans="7:7" x14ac:dyDescent="0.25">
      <c r="G2413" s="2" t="s">
        <v>5947</v>
      </c>
    </row>
    <row r="2414" spans="7:7" x14ac:dyDescent="0.25">
      <c r="G2414" s="2" t="s">
        <v>4730</v>
      </c>
    </row>
    <row r="2415" spans="7:7" x14ac:dyDescent="0.25">
      <c r="G2415" s="2" t="s">
        <v>6901</v>
      </c>
    </row>
    <row r="2416" spans="7:7" x14ac:dyDescent="0.25">
      <c r="G2416" s="2" t="s">
        <v>5948</v>
      </c>
    </row>
    <row r="2417" spans="7:7" x14ac:dyDescent="0.25">
      <c r="G2417" s="2" t="s">
        <v>508</v>
      </c>
    </row>
    <row r="2418" spans="7:7" x14ac:dyDescent="0.25">
      <c r="G2418" s="2" t="s">
        <v>5949</v>
      </c>
    </row>
    <row r="2419" spans="7:7" x14ac:dyDescent="0.25">
      <c r="G2419" s="2" t="s">
        <v>4731</v>
      </c>
    </row>
    <row r="2420" spans="7:7" x14ac:dyDescent="0.25">
      <c r="G2420" s="2" t="s">
        <v>4732</v>
      </c>
    </row>
    <row r="2421" spans="7:7" x14ac:dyDescent="0.25">
      <c r="G2421" s="2" t="s">
        <v>4733</v>
      </c>
    </row>
    <row r="2422" spans="7:7" x14ac:dyDescent="0.25">
      <c r="G2422" s="2" t="s">
        <v>4734</v>
      </c>
    </row>
    <row r="2423" spans="7:7" x14ac:dyDescent="0.25">
      <c r="G2423" s="2" t="s">
        <v>5950</v>
      </c>
    </row>
    <row r="2424" spans="7:7" x14ac:dyDescent="0.25">
      <c r="G2424" s="2" t="s">
        <v>5951</v>
      </c>
    </row>
    <row r="2425" spans="7:7" x14ac:dyDescent="0.25">
      <c r="G2425" s="2" t="s">
        <v>5951</v>
      </c>
    </row>
    <row r="2426" spans="7:7" x14ac:dyDescent="0.25">
      <c r="G2426" s="2" t="s">
        <v>3880</v>
      </c>
    </row>
    <row r="2427" spans="7:7" x14ac:dyDescent="0.25">
      <c r="G2427" s="2" t="s">
        <v>5952</v>
      </c>
    </row>
    <row r="2428" spans="7:7" x14ac:dyDescent="0.25">
      <c r="G2428" s="2" t="s">
        <v>509</v>
      </c>
    </row>
    <row r="2429" spans="7:7" x14ac:dyDescent="0.25">
      <c r="G2429" s="2" t="s">
        <v>4735</v>
      </c>
    </row>
    <row r="2430" spans="7:7" x14ac:dyDescent="0.25">
      <c r="G2430" s="2" t="s">
        <v>510</v>
      </c>
    </row>
    <row r="2431" spans="7:7" x14ac:dyDescent="0.25">
      <c r="G2431" s="2" t="s">
        <v>511</v>
      </c>
    </row>
    <row r="2432" spans="7:7" x14ac:dyDescent="0.25">
      <c r="G2432" s="2" t="s">
        <v>4736</v>
      </c>
    </row>
    <row r="2433" spans="7:7" x14ac:dyDescent="0.25">
      <c r="G2433" s="2" t="s">
        <v>4737</v>
      </c>
    </row>
    <row r="2434" spans="7:7" x14ac:dyDescent="0.25">
      <c r="G2434" s="2" t="s">
        <v>4738</v>
      </c>
    </row>
    <row r="2435" spans="7:7" x14ac:dyDescent="0.25">
      <c r="G2435" s="2" t="s">
        <v>6902</v>
      </c>
    </row>
    <row r="2436" spans="7:7" x14ac:dyDescent="0.25">
      <c r="G2436" s="2" t="s">
        <v>5953</v>
      </c>
    </row>
    <row r="2437" spans="7:7" x14ac:dyDescent="0.25">
      <c r="G2437" s="2" t="s">
        <v>4739</v>
      </c>
    </row>
    <row r="2438" spans="7:7" x14ac:dyDescent="0.25">
      <c r="G2438" s="2" t="s">
        <v>5954</v>
      </c>
    </row>
    <row r="2439" spans="7:7" x14ac:dyDescent="0.25">
      <c r="G2439" s="2" t="s">
        <v>5954</v>
      </c>
    </row>
    <row r="2440" spans="7:7" x14ac:dyDescent="0.25">
      <c r="G2440" s="2" t="s">
        <v>5954</v>
      </c>
    </row>
    <row r="2441" spans="7:7" x14ac:dyDescent="0.25">
      <c r="G2441" s="2" t="s">
        <v>3988</v>
      </c>
    </row>
    <row r="2442" spans="7:7" x14ac:dyDescent="0.25">
      <c r="G2442" s="2" t="s">
        <v>4740</v>
      </c>
    </row>
    <row r="2443" spans="7:7" x14ac:dyDescent="0.25">
      <c r="G2443" s="2" t="s">
        <v>5955</v>
      </c>
    </row>
    <row r="2444" spans="7:7" x14ac:dyDescent="0.25">
      <c r="G2444" s="2" t="s">
        <v>5956</v>
      </c>
    </row>
    <row r="2445" spans="7:7" x14ac:dyDescent="0.25">
      <c r="G2445" s="2" t="s">
        <v>3989</v>
      </c>
    </row>
    <row r="2446" spans="7:7" x14ac:dyDescent="0.25">
      <c r="G2446" s="2" t="s">
        <v>6903</v>
      </c>
    </row>
    <row r="2447" spans="7:7" x14ac:dyDescent="0.25">
      <c r="G2447" s="2" t="s">
        <v>5957</v>
      </c>
    </row>
    <row r="2448" spans="7:7" x14ac:dyDescent="0.25">
      <c r="G2448" s="2" t="s">
        <v>5958</v>
      </c>
    </row>
    <row r="2449" spans="7:7" x14ac:dyDescent="0.25">
      <c r="G2449" s="2" t="s">
        <v>5959</v>
      </c>
    </row>
    <row r="2450" spans="7:7" x14ac:dyDescent="0.25">
      <c r="G2450" s="2" t="s">
        <v>5960</v>
      </c>
    </row>
    <row r="2451" spans="7:7" x14ac:dyDescent="0.25">
      <c r="G2451" s="2" t="s">
        <v>512</v>
      </c>
    </row>
    <row r="2452" spans="7:7" x14ac:dyDescent="0.25">
      <c r="G2452" s="2" t="s">
        <v>5961</v>
      </c>
    </row>
    <row r="2453" spans="7:7" x14ac:dyDescent="0.25">
      <c r="G2453" s="2" t="s">
        <v>5962</v>
      </c>
    </row>
    <row r="2454" spans="7:7" x14ac:dyDescent="0.25">
      <c r="G2454" s="2" t="s">
        <v>5963</v>
      </c>
    </row>
    <row r="2455" spans="7:7" x14ac:dyDescent="0.25">
      <c r="G2455" s="2" t="s">
        <v>5964</v>
      </c>
    </row>
    <row r="2456" spans="7:7" x14ac:dyDescent="0.25">
      <c r="G2456" s="2" t="s">
        <v>513</v>
      </c>
    </row>
    <row r="2457" spans="7:7" x14ac:dyDescent="0.25">
      <c r="G2457" s="2" t="s">
        <v>5965</v>
      </c>
    </row>
    <row r="2458" spans="7:7" x14ac:dyDescent="0.25">
      <c r="G2458" s="2" t="s">
        <v>4741</v>
      </c>
    </row>
    <row r="2459" spans="7:7" x14ac:dyDescent="0.25">
      <c r="G2459" s="2" t="s">
        <v>4742</v>
      </c>
    </row>
    <row r="2460" spans="7:7" x14ac:dyDescent="0.25">
      <c r="G2460" s="2" t="s">
        <v>5966</v>
      </c>
    </row>
    <row r="2461" spans="7:7" x14ac:dyDescent="0.25">
      <c r="G2461" s="2" t="s">
        <v>5966</v>
      </c>
    </row>
    <row r="2462" spans="7:7" x14ac:dyDescent="0.25">
      <c r="G2462" s="2" t="s">
        <v>5967</v>
      </c>
    </row>
    <row r="2463" spans="7:7" x14ac:dyDescent="0.25">
      <c r="G2463" s="2" t="s">
        <v>4743</v>
      </c>
    </row>
    <row r="2464" spans="7:7" x14ac:dyDescent="0.25">
      <c r="G2464" s="2" t="s">
        <v>4744</v>
      </c>
    </row>
    <row r="2465" spans="7:7" x14ac:dyDescent="0.25">
      <c r="G2465" s="2" t="s">
        <v>5968</v>
      </c>
    </row>
    <row r="2466" spans="7:7" x14ac:dyDescent="0.25">
      <c r="G2466" s="2" t="s">
        <v>5968</v>
      </c>
    </row>
    <row r="2467" spans="7:7" x14ac:dyDescent="0.25">
      <c r="G2467" s="2" t="s">
        <v>5968</v>
      </c>
    </row>
    <row r="2468" spans="7:7" x14ac:dyDescent="0.25">
      <c r="G2468" s="2" t="s">
        <v>4745</v>
      </c>
    </row>
    <row r="2469" spans="7:7" x14ac:dyDescent="0.25">
      <c r="G2469" s="2" t="s">
        <v>4746</v>
      </c>
    </row>
    <row r="2470" spans="7:7" x14ac:dyDescent="0.25">
      <c r="G2470" s="2" t="s">
        <v>4747</v>
      </c>
    </row>
    <row r="2471" spans="7:7" x14ac:dyDescent="0.25">
      <c r="G2471" s="2" t="s">
        <v>5969</v>
      </c>
    </row>
    <row r="2472" spans="7:7" x14ac:dyDescent="0.25">
      <c r="G2472" s="2" t="s">
        <v>6904</v>
      </c>
    </row>
    <row r="2473" spans="7:7" x14ac:dyDescent="0.25">
      <c r="G2473" s="2" t="s">
        <v>4748</v>
      </c>
    </row>
    <row r="2474" spans="7:7" x14ac:dyDescent="0.25">
      <c r="G2474" s="2" t="s">
        <v>4748</v>
      </c>
    </row>
    <row r="2475" spans="7:7" x14ac:dyDescent="0.25">
      <c r="G2475" s="2" t="s">
        <v>5970</v>
      </c>
    </row>
    <row r="2476" spans="7:7" x14ac:dyDescent="0.25">
      <c r="G2476" s="2" t="s">
        <v>4749</v>
      </c>
    </row>
    <row r="2477" spans="7:7" x14ac:dyDescent="0.25">
      <c r="G2477" s="2" t="s">
        <v>5971</v>
      </c>
    </row>
    <row r="2478" spans="7:7" x14ac:dyDescent="0.25">
      <c r="G2478" s="2" t="s">
        <v>514</v>
      </c>
    </row>
    <row r="2479" spans="7:7" x14ac:dyDescent="0.25">
      <c r="G2479" s="2" t="s">
        <v>6905</v>
      </c>
    </row>
    <row r="2480" spans="7:7" x14ac:dyDescent="0.25">
      <c r="G2480" s="2" t="s">
        <v>5972</v>
      </c>
    </row>
    <row r="2481" spans="7:7" x14ac:dyDescent="0.25">
      <c r="G2481" s="2" t="s">
        <v>515</v>
      </c>
    </row>
    <row r="2482" spans="7:7" x14ac:dyDescent="0.25">
      <c r="G2482" s="2" t="s">
        <v>4750</v>
      </c>
    </row>
    <row r="2483" spans="7:7" x14ac:dyDescent="0.25">
      <c r="G2483" s="2" t="s">
        <v>5973</v>
      </c>
    </row>
    <row r="2484" spans="7:7" x14ac:dyDescent="0.25">
      <c r="G2484" s="2" t="s">
        <v>5974</v>
      </c>
    </row>
    <row r="2485" spans="7:7" x14ac:dyDescent="0.25">
      <c r="G2485" s="2" t="s">
        <v>4751</v>
      </c>
    </row>
    <row r="2486" spans="7:7" x14ac:dyDescent="0.25">
      <c r="G2486" s="2" t="s">
        <v>4752</v>
      </c>
    </row>
    <row r="2487" spans="7:7" x14ac:dyDescent="0.25">
      <c r="G2487" s="2" t="s">
        <v>5975</v>
      </c>
    </row>
    <row r="2488" spans="7:7" x14ac:dyDescent="0.25">
      <c r="G2488" s="2" t="s">
        <v>5976</v>
      </c>
    </row>
    <row r="2489" spans="7:7" x14ac:dyDescent="0.25">
      <c r="G2489" s="2" t="s">
        <v>516</v>
      </c>
    </row>
    <row r="2490" spans="7:7" x14ac:dyDescent="0.25">
      <c r="G2490" s="2" t="s">
        <v>5977</v>
      </c>
    </row>
    <row r="2491" spans="7:7" x14ac:dyDescent="0.25">
      <c r="G2491" s="2" t="s">
        <v>3881</v>
      </c>
    </row>
    <row r="2492" spans="7:7" x14ac:dyDescent="0.25">
      <c r="G2492" s="2" t="s">
        <v>4753</v>
      </c>
    </row>
    <row r="2493" spans="7:7" x14ac:dyDescent="0.25">
      <c r="G2493" s="2" t="s">
        <v>4754</v>
      </c>
    </row>
    <row r="2494" spans="7:7" x14ac:dyDescent="0.25">
      <c r="G2494" s="2" t="s">
        <v>517</v>
      </c>
    </row>
    <row r="2495" spans="7:7" x14ac:dyDescent="0.25">
      <c r="G2495" s="2" t="s">
        <v>5978</v>
      </c>
    </row>
    <row r="2496" spans="7:7" x14ac:dyDescent="0.25">
      <c r="G2496" s="2" t="s">
        <v>518</v>
      </c>
    </row>
    <row r="2497" spans="7:7" x14ac:dyDescent="0.25">
      <c r="G2497" s="2" t="s">
        <v>4755</v>
      </c>
    </row>
    <row r="2498" spans="7:7" x14ac:dyDescent="0.25">
      <c r="G2498" s="2" t="s">
        <v>5979</v>
      </c>
    </row>
    <row r="2499" spans="7:7" x14ac:dyDescent="0.25">
      <c r="G2499" s="2" t="s">
        <v>519</v>
      </c>
    </row>
    <row r="2500" spans="7:7" x14ac:dyDescent="0.25">
      <c r="G2500" s="2" t="s">
        <v>520</v>
      </c>
    </row>
    <row r="2501" spans="7:7" x14ac:dyDescent="0.25">
      <c r="G2501" s="2" t="s">
        <v>521</v>
      </c>
    </row>
    <row r="2502" spans="7:7" x14ac:dyDescent="0.25">
      <c r="G2502" s="2" t="s">
        <v>521</v>
      </c>
    </row>
    <row r="2503" spans="7:7" x14ac:dyDescent="0.25">
      <c r="G2503" s="2" t="s">
        <v>5980</v>
      </c>
    </row>
    <row r="2504" spans="7:7" x14ac:dyDescent="0.25">
      <c r="G2504" s="2" t="s">
        <v>522</v>
      </c>
    </row>
    <row r="2505" spans="7:7" x14ac:dyDescent="0.25">
      <c r="G2505" s="2" t="s">
        <v>522</v>
      </c>
    </row>
    <row r="2506" spans="7:7" x14ac:dyDescent="0.25">
      <c r="G2506" s="2" t="s">
        <v>523</v>
      </c>
    </row>
    <row r="2507" spans="7:7" x14ac:dyDescent="0.25">
      <c r="G2507" s="2" t="s">
        <v>524</v>
      </c>
    </row>
    <row r="2508" spans="7:7" x14ac:dyDescent="0.25">
      <c r="G2508" s="2" t="s">
        <v>5981</v>
      </c>
    </row>
    <row r="2509" spans="7:7" x14ac:dyDescent="0.25">
      <c r="G2509" s="2" t="s">
        <v>5982</v>
      </c>
    </row>
    <row r="2510" spans="7:7" x14ac:dyDescent="0.25">
      <c r="G2510" s="2" t="s">
        <v>5982</v>
      </c>
    </row>
    <row r="2511" spans="7:7" x14ac:dyDescent="0.25">
      <c r="G2511" s="2" t="s">
        <v>525</v>
      </c>
    </row>
    <row r="2512" spans="7:7" x14ac:dyDescent="0.25">
      <c r="G2512" s="2" t="s">
        <v>526</v>
      </c>
    </row>
    <row r="2513" spans="7:7" x14ac:dyDescent="0.25">
      <c r="G2513" s="2" t="s">
        <v>5983</v>
      </c>
    </row>
    <row r="2514" spans="7:7" x14ac:dyDescent="0.25">
      <c r="G2514" s="2" t="s">
        <v>527</v>
      </c>
    </row>
    <row r="2515" spans="7:7" x14ac:dyDescent="0.25">
      <c r="G2515" s="2" t="s">
        <v>4756</v>
      </c>
    </row>
    <row r="2516" spans="7:7" x14ac:dyDescent="0.25">
      <c r="G2516" s="2" t="s">
        <v>4757</v>
      </c>
    </row>
    <row r="2517" spans="7:7" x14ac:dyDescent="0.25">
      <c r="G2517" s="2" t="s">
        <v>4758</v>
      </c>
    </row>
    <row r="2518" spans="7:7" x14ac:dyDescent="0.25">
      <c r="G2518" s="2" t="s">
        <v>4759</v>
      </c>
    </row>
    <row r="2519" spans="7:7" x14ac:dyDescent="0.25">
      <c r="G2519" s="2" t="s">
        <v>5984</v>
      </c>
    </row>
    <row r="2520" spans="7:7" x14ac:dyDescent="0.25">
      <c r="G2520" s="2" t="s">
        <v>5985</v>
      </c>
    </row>
    <row r="2521" spans="7:7" x14ac:dyDescent="0.25">
      <c r="G2521" s="2" t="s">
        <v>5985</v>
      </c>
    </row>
    <row r="2522" spans="7:7" x14ac:dyDescent="0.25">
      <c r="G2522" s="2" t="s">
        <v>4760</v>
      </c>
    </row>
    <row r="2523" spans="7:7" x14ac:dyDescent="0.25">
      <c r="G2523" s="2" t="s">
        <v>4761</v>
      </c>
    </row>
    <row r="2524" spans="7:7" x14ac:dyDescent="0.25">
      <c r="G2524" s="2" t="s">
        <v>4762</v>
      </c>
    </row>
    <row r="2525" spans="7:7" x14ac:dyDescent="0.25">
      <c r="G2525" s="2" t="s">
        <v>5986</v>
      </c>
    </row>
    <row r="2526" spans="7:7" x14ac:dyDescent="0.25">
      <c r="G2526" s="2" t="s">
        <v>5987</v>
      </c>
    </row>
    <row r="2527" spans="7:7" x14ac:dyDescent="0.25">
      <c r="G2527" s="2" t="s">
        <v>5988</v>
      </c>
    </row>
    <row r="2528" spans="7:7" x14ac:dyDescent="0.25">
      <c r="G2528" s="2" t="s">
        <v>5989</v>
      </c>
    </row>
    <row r="2529" spans="7:7" x14ac:dyDescent="0.25">
      <c r="G2529" s="2" t="s">
        <v>5990</v>
      </c>
    </row>
    <row r="2530" spans="7:7" x14ac:dyDescent="0.25">
      <c r="G2530" s="2" t="s">
        <v>5990</v>
      </c>
    </row>
    <row r="2531" spans="7:7" x14ac:dyDescent="0.25">
      <c r="G2531" s="2" t="s">
        <v>4763</v>
      </c>
    </row>
    <row r="2532" spans="7:7" x14ac:dyDescent="0.25">
      <c r="G2532" s="2" t="s">
        <v>5991</v>
      </c>
    </row>
    <row r="2533" spans="7:7" x14ac:dyDescent="0.25">
      <c r="G2533" s="2" t="s">
        <v>5992</v>
      </c>
    </row>
    <row r="2534" spans="7:7" x14ac:dyDescent="0.25">
      <c r="G2534" s="2" t="s">
        <v>5992</v>
      </c>
    </row>
    <row r="2535" spans="7:7" x14ac:dyDescent="0.25">
      <c r="G2535" s="2" t="s">
        <v>5993</v>
      </c>
    </row>
    <row r="2536" spans="7:7" x14ac:dyDescent="0.25">
      <c r="G2536" s="2" t="s">
        <v>5994</v>
      </c>
    </row>
    <row r="2537" spans="7:7" x14ac:dyDescent="0.25">
      <c r="G2537" s="2" t="s">
        <v>5995</v>
      </c>
    </row>
    <row r="2538" spans="7:7" x14ac:dyDescent="0.25">
      <c r="G2538" s="2" t="s">
        <v>4764</v>
      </c>
    </row>
    <row r="2539" spans="7:7" x14ac:dyDescent="0.25">
      <c r="G2539" s="2" t="s">
        <v>5996</v>
      </c>
    </row>
    <row r="2540" spans="7:7" x14ac:dyDescent="0.25">
      <c r="G2540" s="2" t="s">
        <v>528</v>
      </c>
    </row>
    <row r="2541" spans="7:7" x14ac:dyDescent="0.25">
      <c r="G2541" s="2" t="s">
        <v>5997</v>
      </c>
    </row>
    <row r="2542" spans="7:7" x14ac:dyDescent="0.25">
      <c r="G2542" s="2" t="s">
        <v>5998</v>
      </c>
    </row>
    <row r="2543" spans="7:7" x14ac:dyDescent="0.25">
      <c r="G2543" s="2" t="s">
        <v>529</v>
      </c>
    </row>
    <row r="2544" spans="7:7" x14ac:dyDescent="0.25">
      <c r="G2544" s="2" t="s">
        <v>5999</v>
      </c>
    </row>
    <row r="2545" spans="7:7" x14ac:dyDescent="0.25">
      <c r="G2545" s="2" t="s">
        <v>530</v>
      </c>
    </row>
    <row r="2546" spans="7:7" x14ac:dyDescent="0.25">
      <c r="G2546" s="2" t="s">
        <v>6000</v>
      </c>
    </row>
    <row r="2547" spans="7:7" x14ac:dyDescent="0.25">
      <c r="G2547" s="2" t="s">
        <v>6001</v>
      </c>
    </row>
    <row r="2548" spans="7:7" x14ac:dyDescent="0.25">
      <c r="G2548" s="2" t="s">
        <v>4765</v>
      </c>
    </row>
    <row r="2549" spans="7:7" x14ac:dyDescent="0.25">
      <c r="G2549" s="2" t="s">
        <v>4766</v>
      </c>
    </row>
    <row r="2550" spans="7:7" x14ac:dyDescent="0.25">
      <c r="G2550" s="2" t="s">
        <v>6906</v>
      </c>
    </row>
    <row r="2551" spans="7:7" x14ac:dyDescent="0.25">
      <c r="G2551" s="2" t="s">
        <v>531</v>
      </c>
    </row>
    <row r="2552" spans="7:7" x14ac:dyDescent="0.25">
      <c r="G2552" s="2" t="s">
        <v>6002</v>
      </c>
    </row>
    <row r="2553" spans="7:7" x14ac:dyDescent="0.25">
      <c r="G2553" s="2" t="s">
        <v>532</v>
      </c>
    </row>
    <row r="2554" spans="7:7" x14ac:dyDescent="0.25">
      <c r="G2554" s="2" t="s">
        <v>4767</v>
      </c>
    </row>
    <row r="2555" spans="7:7" x14ac:dyDescent="0.25">
      <c r="G2555" s="2" t="s">
        <v>4768</v>
      </c>
    </row>
    <row r="2556" spans="7:7" x14ac:dyDescent="0.25">
      <c r="G2556" s="2" t="s">
        <v>533</v>
      </c>
    </row>
    <row r="2557" spans="7:7" x14ac:dyDescent="0.25">
      <c r="G2557" s="2" t="s">
        <v>6003</v>
      </c>
    </row>
    <row r="2558" spans="7:7" x14ac:dyDescent="0.25">
      <c r="G2558" s="2" t="s">
        <v>534</v>
      </c>
    </row>
    <row r="2559" spans="7:7" x14ac:dyDescent="0.25">
      <c r="G2559" s="2" t="s">
        <v>535</v>
      </c>
    </row>
    <row r="2560" spans="7:7" x14ac:dyDescent="0.25">
      <c r="G2560" s="2" t="s">
        <v>536</v>
      </c>
    </row>
    <row r="2561" spans="7:7" x14ac:dyDescent="0.25">
      <c r="G2561" s="2" t="s">
        <v>537</v>
      </c>
    </row>
    <row r="2562" spans="7:7" x14ac:dyDescent="0.25">
      <c r="G2562" s="2" t="s">
        <v>538</v>
      </c>
    </row>
    <row r="2563" spans="7:7" x14ac:dyDescent="0.25">
      <c r="G2563" s="2" t="s">
        <v>539</v>
      </c>
    </row>
    <row r="2564" spans="7:7" x14ac:dyDescent="0.25">
      <c r="G2564" s="2" t="s">
        <v>4769</v>
      </c>
    </row>
    <row r="2565" spans="7:7" x14ac:dyDescent="0.25">
      <c r="G2565" s="2" t="s">
        <v>540</v>
      </c>
    </row>
    <row r="2566" spans="7:7" x14ac:dyDescent="0.25">
      <c r="G2566" s="2" t="s">
        <v>6907</v>
      </c>
    </row>
    <row r="2567" spans="7:7" x14ac:dyDescent="0.25">
      <c r="G2567" s="2" t="s">
        <v>6907</v>
      </c>
    </row>
    <row r="2568" spans="7:7" x14ac:dyDescent="0.25">
      <c r="G2568" s="2" t="s">
        <v>4770</v>
      </c>
    </row>
    <row r="2569" spans="7:7" x14ac:dyDescent="0.25">
      <c r="G2569" s="2" t="s">
        <v>541</v>
      </c>
    </row>
    <row r="2570" spans="7:7" x14ac:dyDescent="0.25">
      <c r="G2570" s="2" t="s">
        <v>4771</v>
      </c>
    </row>
    <row r="2571" spans="7:7" x14ac:dyDescent="0.25">
      <c r="G2571" s="2" t="s">
        <v>542</v>
      </c>
    </row>
    <row r="2572" spans="7:7" x14ac:dyDescent="0.25">
      <c r="G2572" s="2" t="s">
        <v>6004</v>
      </c>
    </row>
    <row r="2573" spans="7:7" x14ac:dyDescent="0.25">
      <c r="G2573" s="2" t="s">
        <v>6004</v>
      </c>
    </row>
    <row r="2574" spans="7:7" x14ac:dyDescent="0.25">
      <c r="G2574" s="2" t="s">
        <v>6005</v>
      </c>
    </row>
    <row r="2575" spans="7:7" x14ac:dyDescent="0.25">
      <c r="G2575" s="2" t="s">
        <v>6006</v>
      </c>
    </row>
    <row r="2576" spans="7:7" x14ac:dyDescent="0.25">
      <c r="G2576" s="2" t="s">
        <v>4772</v>
      </c>
    </row>
    <row r="2577" spans="7:7" x14ac:dyDescent="0.25">
      <c r="G2577" s="2" t="s">
        <v>543</v>
      </c>
    </row>
    <row r="2578" spans="7:7" x14ac:dyDescent="0.25">
      <c r="G2578" s="2" t="s">
        <v>544</v>
      </c>
    </row>
    <row r="2579" spans="7:7" x14ac:dyDescent="0.25">
      <c r="G2579" s="2" t="s">
        <v>6007</v>
      </c>
    </row>
    <row r="2580" spans="7:7" x14ac:dyDescent="0.25">
      <c r="G2580" s="2" t="s">
        <v>545</v>
      </c>
    </row>
    <row r="2581" spans="7:7" x14ac:dyDescent="0.25">
      <c r="G2581" s="2" t="s">
        <v>546</v>
      </c>
    </row>
    <row r="2582" spans="7:7" x14ac:dyDescent="0.25">
      <c r="G2582" s="2" t="s">
        <v>4773</v>
      </c>
    </row>
    <row r="2583" spans="7:7" x14ac:dyDescent="0.25">
      <c r="G2583" s="2" t="s">
        <v>547</v>
      </c>
    </row>
    <row r="2584" spans="7:7" x14ac:dyDescent="0.25">
      <c r="G2584" s="2" t="s">
        <v>4774</v>
      </c>
    </row>
    <row r="2585" spans="7:7" x14ac:dyDescent="0.25">
      <c r="G2585" s="2" t="s">
        <v>548</v>
      </c>
    </row>
    <row r="2586" spans="7:7" x14ac:dyDescent="0.25">
      <c r="G2586" s="2" t="s">
        <v>6008</v>
      </c>
    </row>
    <row r="2587" spans="7:7" x14ac:dyDescent="0.25">
      <c r="G2587" s="2" t="s">
        <v>3990</v>
      </c>
    </row>
    <row r="2588" spans="7:7" x14ac:dyDescent="0.25">
      <c r="G2588" s="2" t="s">
        <v>6009</v>
      </c>
    </row>
    <row r="2589" spans="7:7" x14ac:dyDescent="0.25">
      <c r="G2589" s="2" t="s">
        <v>6009</v>
      </c>
    </row>
    <row r="2590" spans="7:7" x14ac:dyDescent="0.25">
      <c r="G2590" s="2" t="s">
        <v>4775</v>
      </c>
    </row>
    <row r="2591" spans="7:7" x14ac:dyDescent="0.25">
      <c r="G2591" s="2" t="s">
        <v>549</v>
      </c>
    </row>
    <row r="2592" spans="7:7" x14ac:dyDescent="0.25">
      <c r="G2592" s="2" t="s">
        <v>3882</v>
      </c>
    </row>
    <row r="2593" spans="7:7" x14ac:dyDescent="0.25">
      <c r="G2593" s="2" t="s">
        <v>550</v>
      </c>
    </row>
    <row r="2594" spans="7:7" x14ac:dyDescent="0.25">
      <c r="G2594" s="2" t="s">
        <v>551</v>
      </c>
    </row>
    <row r="2595" spans="7:7" x14ac:dyDescent="0.25">
      <c r="G2595" s="2" t="s">
        <v>6010</v>
      </c>
    </row>
    <row r="2596" spans="7:7" x14ac:dyDescent="0.25">
      <c r="G2596" s="2" t="s">
        <v>552</v>
      </c>
    </row>
    <row r="2597" spans="7:7" x14ac:dyDescent="0.25">
      <c r="G2597" s="2" t="s">
        <v>3991</v>
      </c>
    </row>
    <row r="2598" spans="7:7" x14ac:dyDescent="0.25">
      <c r="G2598" s="2" t="s">
        <v>6908</v>
      </c>
    </row>
    <row r="2599" spans="7:7" x14ac:dyDescent="0.25">
      <c r="G2599" s="2" t="s">
        <v>553</v>
      </c>
    </row>
    <row r="2600" spans="7:7" x14ac:dyDescent="0.25">
      <c r="G2600" s="2" t="s">
        <v>4776</v>
      </c>
    </row>
    <row r="2601" spans="7:7" x14ac:dyDescent="0.25">
      <c r="G2601" s="2" t="s">
        <v>4777</v>
      </c>
    </row>
    <row r="2602" spans="7:7" x14ac:dyDescent="0.25">
      <c r="G2602" s="2" t="s">
        <v>554</v>
      </c>
    </row>
    <row r="2603" spans="7:7" x14ac:dyDescent="0.25">
      <c r="G2603" s="2" t="s">
        <v>555</v>
      </c>
    </row>
    <row r="2604" spans="7:7" x14ac:dyDescent="0.25">
      <c r="G2604" s="2" t="s">
        <v>4778</v>
      </c>
    </row>
    <row r="2605" spans="7:7" x14ac:dyDescent="0.25">
      <c r="G2605" s="2" t="s">
        <v>6909</v>
      </c>
    </row>
    <row r="2606" spans="7:7" x14ac:dyDescent="0.25">
      <c r="G2606" s="2" t="s">
        <v>6910</v>
      </c>
    </row>
    <row r="2607" spans="7:7" x14ac:dyDescent="0.25">
      <c r="G2607" s="2" t="s">
        <v>6910</v>
      </c>
    </row>
    <row r="2608" spans="7:7" x14ac:dyDescent="0.25">
      <c r="G2608" s="2" t="s">
        <v>6910</v>
      </c>
    </row>
    <row r="2609" spans="7:7" x14ac:dyDescent="0.25">
      <c r="G2609" s="2" t="s">
        <v>6911</v>
      </c>
    </row>
    <row r="2610" spans="7:7" x14ac:dyDescent="0.25">
      <c r="G2610" s="2" t="s">
        <v>556</v>
      </c>
    </row>
    <row r="2611" spans="7:7" x14ac:dyDescent="0.25">
      <c r="G2611" s="2" t="s">
        <v>4779</v>
      </c>
    </row>
    <row r="2612" spans="7:7" x14ac:dyDescent="0.25">
      <c r="G2612" s="2" t="s">
        <v>3992</v>
      </c>
    </row>
    <row r="2613" spans="7:7" x14ac:dyDescent="0.25">
      <c r="G2613" s="2" t="s">
        <v>4780</v>
      </c>
    </row>
    <row r="2614" spans="7:7" x14ac:dyDescent="0.25">
      <c r="G2614" s="2" t="s">
        <v>4781</v>
      </c>
    </row>
    <row r="2615" spans="7:7" x14ac:dyDescent="0.25">
      <c r="G2615" s="2" t="s">
        <v>557</v>
      </c>
    </row>
    <row r="2616" spans="7:7" x14ac:dyDescent="0.25">
      <c r="G2616" s="2" t="s">
        <v>4782</v>
      </c>
    </row>
    <row r="2617" spans="7:7" x14ac:dyDescent="0.25">
      <c r="G2617" s="2" t="s">
        <v>4783</v>
      </c>
    </row>
    <row r="2618" spans="7:7" x14ac:dyDescent="0.25">
      <c r="G2618" s="2" t="s">
        <v>6011</v>
      </c>
    </row>
    <row r="2619" spans="7:7" x14ac:dyDescent="0.25">
      <c r="G2619" s="2" t="s">
        <v>4784</v>
      </c>
    </row>
    <row r="2620" spans="7:7" x14ac:dyDescent="0.25">
      <c r="G2620" s="2" t="s">
        <v>558</v>
      </c>
    </row>
    <row r="2621" spans="7:7" x14ac:dyDescent="0.25">
      <c r="G2621" s="2" t="s">
        <v>558</v>
      </c>
    </row>
    <row r="2622" spans="7:7" x14ac:dyDescent="0.25">
      <c r="G2622" s="2" t="s">
        <v>6012</v>
      </c>
    </row>
    <row r="2623" spans="7:7" x14ac:dyDescent="0.25">
      <c r="G2623" s="2" t="s">
        <v>6013</v>
      </c>
    </row>
    <row r="2624" spans="7:7" x14ac:dyDescent="0.25">
      <c r="G2624" s="2" t="s">
        <v>6014</v>
      </c>
    </row>
    <row r="2625" spans="7:7" x14ac:dyDescent="0.25">
      <c r="G2625" s="2" t="s">
        <v>6015</v>
      </c>
    </row>
    <row r="2626" spans="7:7" x14ac:dyDescent="0.25">
      <c r="G2626" s="2" t="s">
        <v>6016</v>
      </c>
    </row>
    <row r="2627" spans="7:7" x14ac:dyDescent="0.25">
      <c r="G2627" s="2" t="s">
        <v>6017</v>
      </c>
    </row>
    <row r="2628" spans="7:7" x14ac:dyDescent="0.25">
      <c r="G2628" s="2" t="s">
        <v>559</v>
      </c>
    </row>
    <row r="2629" spans="7:7" x14ac:dyDescent="0.25">
      <c r="G2629" s="2" t="s">
        <v>3993</v>
      </c>
    </row>
    <row r="2630" spans="7:7" x14ac:dyDescent="0.25">
      <c r="G2630" s="2" t="s">
        <v>560</v>
      </c>
    </row>
    <row r="2631" spans="7:7" x14ac:dyDescent="0.25">
      <c r="G2631" s="2" t="s">
        <v>6018</v>
      </c>
    </row>
    <row r="2632" spans="7:7" x14ac:dyDescent="0.25">
      <c r="G2632" s="2" t="s">
        <v>6912</v>
      </c>
    </row>
    <row r="2633" spans="7:7" x14ac:dyDescent="0.25">
      <c r="G2633" s="2" t="s">
        <v>6912</v>
      </c>
    </row>
    <row r="2634" spans="7:7" x14ac:dyDescent="0.25">
      <c r="G2634" s="2" t="s">
        <v>561</v>
      </c>
    </row>
    <row r="2635" spans="7:7" x14ac:dyDescent="0.25">
      <c r="G2635" s="2" t="s">
        <v>562</v>
      </c>
    </row>
    <row r="2636" spans="7:7" x14ac:dyDescent="0.25">
      <c r="G2636" s="2" t="s">
        <v>6019</v>
      </c>
    </row>
    <row r="2637" spans="7:7" x14ac:dyDescent="0.25">
      <c r="G2637" s="2" t="s">
        <v>563</v>
      </c>
    </row>
    <row r="2638" spans="7:7" x14ac:dyDescent="0.25">
      <c r="G2638" s="2" t="s">
        <v>4785</v>
      </c>
    </row>
    <row r="2639" spans="7:7" x14ac:dyDescent="0.25">
      <c r="G2639" s="2" t="s">
        <v>564</v>
      </c>
    </row>
    <row r="2640" spans="7:7" x14ac:dyDescent="0.25">
      <c r="G2640" s="2" t="s">
        <v>6020</v>
      </c>
    </row>
    <row r="2641" spans="7:7" x14ac:dyDescent="0.25">
      <c r="G2641" s="2" t="s">
        <v>6021</v>
      </c>
    </row>
    <row r="2642" spans="7:7" x14ac:dyDescent="0.25">
      <c r="G2642" s="2" t="s">
        <v>6022</v>
      </c>
    </row>
    <row r="2643" spans="7:7" x14ac:dyDescent="0.25">
      <c r="G2643" s="2" t="s">
        <v>6023</v>
      </c>
    </row>
    <row r="2644" spans="7:7" x14ac:dyDescent="0.25">
      <c r="G2644" s="2" t="s">
        <v>6024</v>
      </c>
    </row>
    <row r="2645" spans="7:7" x14ac:dyDescent="0.25">
      <c r="G2645" s="2" t="s">
        <v>6025</v>
      </c>
    </row>
    <row r="2646" spans="7:7" x14ac:dyDescent="0.25">
      <c r="G2646" s="2" t="s">
        <v>6026</v>
      </c>
    </row>
    <row r="2647" spans="7:7" x14ac:dyDescent="0.25">
      <c r="G2647" s="2" t="s">
        <v>6027</v>
      </c>
    </row>
    <row r="2648" spans="7:7" x14ac:dyDescent="0.25">
      <c r="G2648" s="2" t="s">
        <v>4786</v>
      </c>
    </row>
    <row r="2649" spans="7:7" x14ac:dyDescent="0.25">
      <c r="G2649" s="2" t="s">
        <v>6028</v>
      </c>
    </row>
    <row r="2650" spans="7:7" x14ac:dyDescent="0.25">
      <c r="G2650" s="2" t="s">
        <v>6029</v>
      </c>
    </row>
    <row r="2651" spans="7:7" x14ac:dyDescent="0.25">
      <c r="G2651" s="2" t="s">
        <v>6913</v>
      </c>
    </row>
    <row r="2652" spans="7:7" x14ac:dyDescent="0.25">
      <c r="G2652" s="2" t="s">
        <v>6030</v>
      </c>
    </row>
    <row r="2653" spans="7:7" x14ac:dyDescent="0.25">
      <c r="G2653" s="2" t="s">
        <v>6031</v>
      </c>
    </row>
    <row r="2654" spans="7:7" x14ac:dyDescent="0.25">
      <c r="G2654" s="2" t="s">
        <v>6032</v>
      </c>
    </row>
    <row r="2655" spans="7:7" x14ac:dyDescent="0.25">
      <c r="G2655" s="2" t="s">
        <v>6033</v>
      </c>
    </row>
    <row r="2656" spans="7:7" x14ac:dyDescent="0.25">
      <c r="G2656" s="2" t="s">
        <v>6034</v>
      </c>
    </row>
    <row r="2657" spans="7:7" x14ac:dyDescent="0.25">
      <c r="G2657" s="2" t="s">
        <v>4787</v>
      </c>
    </row>
    <row r="2658" spans="7:7" x14ac:dyDescent="0.25">
      <c r="G2658" s="2" t="s">
        <v>4788</v>
      </c>
    </row>
    <row r="2659" spans="7:7" x14ac:dyDescent="0.25">
      <c r="G2659" s="2" t="s">
        <v>565</v>
      </c>
    </row>
    <row r="2660" spans="7:7" x14ac:dyDescent="0.25">
      <c r="G2660" s="2" t="s">
        <v>4789</v>
      </c>
    </row>
    <row r="2661" spans="7:7" x14ac:dyDescent="0.25">
      <c r="G2661" s="2" t="s">
        <v>4790</v>
      </c>
    </row>
    <row r="2662" spans="7:7" x14ac:dyDescent="0.25">
      <c r="G2662" s="2" t="s">
        <v>4790</v>
      </c>
    </row>
    <row r="2663" spans="7:7" x14ac:dyDescent="0.25">
      <c r="G2663" s="2" t="s">
        <v>4791</v>
      </c>
    </row>
    <row r="2664" spans="7:7" x14ac:dyDescent="0.25">
      <c r="G2664" s="2" t="s">
        <v>6035</v>
      </c>
    </row>
    <row r="2665" spans="7:7" x14ac:dyDescent="0.25">
      <c r="G2665" s="2" t="s">
        <v>6036</v>
      </c>
    </row>
    <row r="2666" spans="7:7" x14ac:dyDescent="0.25">
      <c r="G2666" s="2" t="s">
        <v>6037</v>
      </c>
    </row>
    <row r="2667" spans="7:7" x14ac:dyDescent="0.25">
      <c r="G2667" s="2" t="s">
        <v>6037</v>
      </c>
    </row>
    <row r="2668" spans="7:7" x14ac:dyDescent="0.25">
      <c r="G2668" s="2" t="s">
        <v>6038</v>
      </c>
    </row>
    <row r="2669" spans="7:7" x14ac:dyDescent="0.25">
      <c r="G2669" s="2" t="s">
        <v>6039</v>
      </c>
    </row>
    <row r="2670" spans="7:7" x14ac:dyDescent="0.25">
      <c r="G2670" s="2" t="s">
        <v>6040</v>
      </c>
    </row>
    <row r="2671" spans="7:7" x14ac:dyDescent="0.25">
      <c r="G2671" s="2" t="s">
        <v>6041</v>
      </c>
    </row>
    <row r="2672" spans="7:7" x14ac:dyDescent="0.25">
      <c r="G2672" s="2" t="s">
        <v>4792</v>
      </c>
    </row>
    <row r="2673" spans="7:7" x14ac:dyDescent="0.25">
      <c r="G2673" s="2" t="s">
        <v>6042</v>
      </c>
    </row>
    <row r="2674" spans="7:7" x14ac:dyDescent="0.25">
      <c r="G2674" s="2" t="s">
        <v>6043</v>
      </c>
    </row>
    <row r="2675" spans="7:7" x14ac:dyDescent="0.25">
      <c r="G2675" s="2" t="s">
        <v>566</v>
      </c>
    </row>
    <row r="2676" spans="7:7" x14ac:dyDescent="0.25">
      <c r="G2676" s="2" t="s">
        <v>6044</v>
      </c>
    </row>
    <row r="2677" spans="7:7" x14ac:dyDescent="0.25">
      <c r="G2677" s="2" t="s">
        <v>4793</v>
      </c>
    </row>
    <row r="2678" spans="7:7" x14ac:dyDescent="0.25">
      <c r="G2678" s="2" t="s">
        <v>567</v>
      </c>
    </row>
    <row r="2679" spans="7:7" x14ac:dyDescent="0.25">
      <c r="G2679" s="2" t="s">
        <v>6045</v>
      </c>
    </row>
    <row r="2680" spans="7:7" x14ac:dyDescent="0.25">
      <c r="G2680" s="2" t="s">
        <v>568</v>
      </c>
    </row>
    <row r="2681" spans="7:7" x14ac:dyDescent="0.25">
      <c r="G2681" s="2" t="s">
        <v>4794</v>
      </c>
    </row>
    <row r="2682" spans="7:7" x14ac:dyDescent="0.25">
      <c r="G2682" s="2" t="s">
        <v>4794</v>
      </c>
    </row>
    <row r="2683" spans="7:7" x14ac:dyDescent="0.25">
      <c r="G2683" s="2" t="s">
        <v>4795</v>
      </c>
    </row>
    <row r="2684" spans="7:7" x14ac:dyDescent="0.25">
      <c r="G2684" s="2" t="s">
        <v>6046</v>
      </c>
    </row>
    <row r="2685" spans="7:7" x14ac:dyDescent="0.25">
      <c r="G2685" s="2" t="s">
        <v>569</v>
      </c>
    </row>
    <row r="2686" spans="7:7" x14ac:dyDescent="0.25">
      <c r="G2686" s="2" t="s">
        <v>6047</v>
      </c>
    </row>
    <row r="2687" spans="7:7" x14ac:dyDescent="0.25">
      <c r="G2687" s="2" t="s">
        <v>6047</v>
      </c>
    </row>
    <row r="2688" spans="7:7" x14ac:dyDescent="0.25">
      <c r="G2688" s="2" t="s">
        <v>6048</v>
      </c>
    </row>
    <row r="2689" spans="7:7" x14ac:dyDescent="0.25">
      <c r="G2689" s="2" t="s">
        <v>6049</v>
      </c>
    </row>
    <row r="2690" spans="7:7" x14ac:dyDescent="0.25">
      <c r="G2690" s="2" t="s">
        <v>4796</v>
      </c>
    </row>
    <row r="2691" spans="7:7" x14ac:dyDescent="0.25">
      <c r="G2691" s="2" t="s">
        <v>6050</v>
      </c>
    </row>
    <row r="2692" spans="7:7" x14ac:dyDescent="0.25">
      <c r="G2692" s="2" t="s">
        <v>6914</v>
      </c>
    </row>
    <row r="2693" spans="7:7" x14ac:dyDescent="0.25">
      <c r="G2693" s="2" t="s">
        <v>6051</v>
      </c>
    </row>
    <row r="2694" spans="7:7" x14ac:dyDescent="0.25">
      <c r="G2694" s="2" t="s">
        <v>6052</v>
      </c>
    </row>
    <row r="2695" spans="7:7" x14ac:dyDescent="0.25">
      <c r="G2695" s="2" t="s">
        <v>4797</v>
      </c>
    </row>
    <row r="2696" spans="7:7" x14ac:dyDescent="0.25">
      <c r="G2696" s="2" t="s">
        <v>6053</v>
      </c>
    </row>
    <row r="2697" spans="7:7" x14ac:dyDescent="0.25">
      <c r="G2697" s="2" t="s">
        <v>4798</v>
      </c>
    </row>
    <row r="2698" spans="7:7" x14ac:dyDescent="0.25">
      <c r="G2698" s="2" t="s">
        <v>4799</v>
      </c>
    </row>
    <row r="2699" spans="7:7" x14ac:dyDescent="0.25">
      <c r="G2699" s="2" t="s">
        <v>4800</v>
      </c>
    </row>
    <row r="2700" spans="7:7" x14ac:dyDescent="0.25">
      <c r="G2700" s="2" t="s">
        <v>4801</v>
      </c>
    </row>
    <row r="2701" spans="7:7" x14ac:dyDescent="0.25">
      <c r="G2701" s="2" t="s">
        <v>570</v>
      </c>
    </row>
    <row r="2702" spans="7:7" x14ac:dyDescent="0.25">
      <c r="G2702" s="2" t="s">
        <v>570</v>
      </c>
    </row>
    <row r="2703" spans="7:7" x14ac:dyDescent="0.25">
      <c r="G2703" s="2" t="s">
        <v>571</v>
      </c>
    </row>
    <row r="2704" spans="7:7" x14ac:dyDescent="0.25">
      <c r="G2704" s="2" t="s">
        <v>572</v>
      </c>
    </row>
    <row r="2705" spans="7:7" x14ac:dyDescent="0.25">
      <c r="G2705" s="2" t="s">
        <v>572</v>
      </c>
    </row>
    <row r="2706" spans="7:7" x14ac:dyDescent="0.25">
      <c r="G2706" s="2" t="s">
        <v>6054</v>
      </c>
    </row>
    <row r="2707" spans="7:7" x14ac:dyDescent="0.25">
      <c r="G2707" s="2" t="s">
        <v>6915</v>
      </c>
    </row>
    <row r="2708" spans="7:7" x14ac:dyDescent="0.25">
      <c r="G2708" s="2" t="s">
        <v>4802</v>
      </c>
    </row>
    <row r="2709" spans="7:7" x14ac:dyDescent="0.25">
      <c r="G2709" s="2" t="s">
        <v>4803</v>
      </c>
    </row>
    <row r="2710" spans="7:7" x14ac:dyDescent="0.25">
      <c r="G2710" s="2" t="s">
        <v>4804</v>
      </c>
    </row>
    <row r="2711" spans="7:7" x14ac:dyDescent="0.25">
      <c r="G2711" s="2" t="s">
        <v>4805</v>
      </c>
    </row>
    <row r="2712" spans="7:7" x14ac:dyDescent="0.25">
      <c r="G2712" s="2" t="s">
        <v>6916</v>
      </c>
    </row>
    <row r="2713" spans="7:7" x14ac:dyDescent="0.25">
      <c r="G2713" s="2" t="s">
        <v>573</v>
      </c>
    </row>
    <row r="2714" spans="7:7" x14ac:dyDescent="0.25">
      <c r="G2714" s="2" t="s">
        <v>574</v>
      </c>
    </row>
    <row r="2715" spans="7:7" x14ac:dyDescent="0.25">
      <c r="G2715" s="2" t="s">
        <v>4806</v>
      </c>
    </row>
    <row r="2716" spans="7:7" x14ac:dyDescent="0.25">
      <c r="G2716" s="2" t="s">
        <v>4807</v>
      </c>
    </row>
    <row r="2717" spans="7:7" x14ac:dyDescent="0.25">
      <c r="G2717" s="2" t="s">
        <v>575</v>
      </c>
    </row>
    <row r="2718" spans="7:7" x14ac:dyDescent="0.25">
      <c r="G2718" s="2" t="s">
        <v>3994</v>
      </c>
    </row>
    <row r="2719" spans="7:7" x14ac:dyDescent="0.25">
      <c r="G2719" s="2" t="s">
        <v>4808</v>
      </c>
    </row>
    <row r="2720" spans="7:7" x14ac:dyDescent="0.25">
      <c r="G2720" s="2" t="s">
        <v>4809</v>
      </c>
    </row>
    <row r="2721" spans="7:7" x14ac:dyDescent="0.25">
      <c r="G2721" s="2" t="s">
        <v>576</v>
      </c>
    </row>
    <row r="2722" spans="7:7" x14ac:dyDescent="0.25">
      <c r="G2722" s="2" t="s">
        <v>4810</v>
      </c>
    </row>
    <row r="2723" spans="7:7" x14ac:dyDescent="0.25">
      <c r="G2723" s="2" t="s">
        <v>577</v>
      </c>
    </row>
    <row r="2724" spans="7:7" x14ac:dyDescent="0.25">
      <c r="G2724" s="2" t="s">
        <v>6055</v>
      </c>
    </row>
    <row r="2725" spans="7:7" x14ac:dyDescent="0.25">
      <c r="G2725" s="2" t="s">
        <v>578</v>
      </c>
    </row>
    <row r="2726" spans="7:7" x14ac:dyDescent="0.25">
      <c r="G2726" s="2" t="s">
        <v>6056</v>
      </c>
    </row>
    <row r="2727" spans="7:7" x14ac:dyDescent="0.25">
      <c r="G2727" s="2" t="s">
        <v>6057</v>
      </c>
    </row>
    <row r="2728" spans="7:7" x14ac:dyDescent="0.25">
      <c r="G2728" s="2" t="s">
        <v>579</v>
      </c>
    </row>
    <row r="2729" spans="7:7" x14ac:dyDescent="0.25">
      <c r="G2729" s="2" t="s">
        <v>580</v>
      </c>
    </row>
    <row r="2730" spans="7:7" x14ac:dyDescent="0.25">
      <c r="G2730" s="2" t="s">
        <v>6917</v>
      </c>
    </row>
    <row r="2731" spans="7:7" x14ac:dyDescent="0.25">
      <c r="G2731" s="2" t="s">
        <v>4811</v>
      </c>
    </row>
    <row r="2732" spans="7:7" x14ac:dyDescent="0.25">
      <c r="G2732" s="2" t="s">
        <v>581</v>
      </c>
    </row>
    <row r="2733" spans="7:7" x14ac:dyDescent="0.25">
      <c r="G2733" s="2" t="s">
        <v>6058</v>
      </c>
    </row>
    <row r="2734" spans="7:7" x14ac:dyDescent="0.25">
      <c r="G2734" s="2" t="s">
        <v>4812</v>
      </c>
    </row>
    <row r="2735" spans="7:7" x14ac:dyDescent="0.25">
      <c r="G2735" s="2" t="s">
        <v>582</v>
      </c>
    </row>
    <row r="2736" spans="7:7" x14ac:dyDescent="0.25">
      <c r="G2736" s="2" t="s">
        <v>4813</v>
      </c>
    </row>
    <row r="2737" spans="7:7" x14ac:dyDescent="0.25">
      <c r="G2737" s="2" t="s">
        <v>6059</v>
      </c>
    </row>
    <row r="2738" spans="7:7" x14ac:dyDescent="0.25">
      <c r="G2738" s="2" t="s">
        <v>4814</v>
      </c>
    </row>
    <row r="2739" spans="7:7" x14ac:dyDescent="0.25">
      <c r="G2739" s="2" t="s">
        <v>6060</v>
      </c>
    </row>
    <row r="2740" spans="7:7" x14ac:dyDescent="0.25">
      <c r="G2740" s="2" t="s">
        <v>6061</v>
      </c>
    </row>
    <row r="2741" spans="7:7" x14ac:dyDescent="0.25">
      <c r="G2741" s="2" t="s">
        <v>583</v>
      </c>
    </row>
    <row r="2742" spans="7:7" x14ac:dyDescent="0.25">
      <c r="G2742" s="2" t="s">
        <v>3995</v>
      </c>
    </row>
    <row r="2743" spans="7:7" x14ac:dyDescent="0.25">
      <c r="G2743" s="2" t="s">
        <v>6062</v>
      </c>
    </row>
    <row r="2744" spans="7:7" x14ac:dyDescent="0.25">
      <c r="G2744" s="2" t="s">
        <v>6063</v>
      </c>
    </row>
    <row r="2745" spans="7:7" x14ac:dyDescent="0.25">
      <c r="G2745" s="2" t="s">
        <v>6064</v>
      </c>
    </row>
    <row r="2746" spans="7:7" x14ac:dyDescent="0.25">
      <c r="G2746" s="2" t="s">
        <v>4815</v>
      </c>
    </row>
    <row r="2747" spans="7:7" x14ac:dyDescent="0.25">
      <c r="G2747" s="2" t="s">
        <v>6065</v>
      </c>
    </row>
    <row r="2748" spans="7:7" x14ac:dyDescent="0.25">
      <c r="G2748" s="2" t="s">
        <v>584</v>
      </c>
    </row>
    <row r="2749" spans="7:7" x14ac:dyDescent="0.25">
      <c r="G2749" s="2" t="s">
        <v>585</v>
      </c>
    </row>
    <row r="2750" spans="7:7" x14ac:dyDescent="0.25">
      <c r="G2750" s="2" t="s">
        <v>586</v>
      </c>
    </row>
    <row r="2751" spans="7:7" x14ac:dyDescent="0.25">
      <c r="G2751" s="2" t="s">
        <v>587</v>
      </c>
    </row>
    <row r="2752" spans="7:7" x14ac:dyDescent="0.25">
      <c r="G2752" s="2" t="s">
        <v>6066</v>
      </c>
    </row>
    <row r="2753" spans="7:7" x14ac:dyDescent="0.25">
      <c r="G2753" s="2" t="s">
        <v>4816</v>
      </c>
    </row>
    <row r="2754" spans="7:7" x14ac:dyDescent="0.25">
      <c r="G2754" s="2" t="s">
        <v>6067</v>
      </c>
    </row>
    <row r="2755" spans="7:7" x14ac:dyDescent="0.25">
      <c r="G2755" s="2" t="s">
        <v>4817</v>
      </c>
    </row>
    <row r="2756" spans="7:7" x14ac:dyDescent="0.25">
      <c r="G2756" s="2" t="s">
        <v>4818</v>
      </c>
    </row>
    <row r="2757" spans="7:7" x14ac:dyDescent="0.25">
      <c r="G2757" s="2" t="s">
        <v>588</v>
      </c>
    </row>
    <row r="2758" spans="7:7" x14ac:dyDescent="0.25">
      <c r="G2758" s="2" t="s">
        <v>589</v>
      </c>
    </row>
    <row r="2759" spans="7:7" x14ac:dyDescent="0.25">
      <c r="G2759" s="2" t="s">
        <v>590</v>
      </c>
    </row>
    <row r="2760" spans="7:7" x14ac:dyDescent="0.25">
      <c r="G2760" s="2" t="s">
        <v>4819</v>
      </c>
    </row>
    <row r="2761" spans="7:7" x14ac:dyDescent="0.25">
      <c r="G2761" s="2" t="s">
        <v>591</v>
      </c>
    </row>
    <row r="2762" spans="7:7" x14ac:dyDescent="0.25">
      <c r="G2762" s="2" t="s">
        <v>592</v>
      </c>
    </row>
    <row r="2763" spans="7:7" x14ac:dyDescent="0.25">
      <c r="G2763" s="2" t="s">
        <v>593</v>
      </c>
    </row>
    <row r="2764" spans="7:7" x14ac:dyDescent="0.25">
      <c r="G2764" s="2" t="s">
        <v>4820</v>
      </c>
    </row>
    <row r="2765" spans="7:7" x14ac:dyDescent="0.25">
      <c r="G2765" s="2" t="s">
        <v>4820</v>
      </c>
    </row>
    <row r="2766" spans="7:7" x14ac:dyDescent="0.25">
      <c r="G2766" s="2" t="s">
        <v>594</v>
      </c>
    </row>
    <row r="2767" spans="7:7" x14ac:dyDescent="0.25">
      <c r="G2767" s="2" t="s">
        <v>6068</v>
      </c>
    </row>
    <row r="2768" spans="7:7" x14ac:dyDescent="0.25">
      <c r="G2768" s="2" t="s">
        <v>4821</v>
      </c>
    </row>
    <row r="2769" spans="7:7" x14ac:dyDescent="0.25">
      <c r="G2769" s="2" t="s">
        <v>595</v>
      </c>
    </row>
    <row r="2770" spans="7:7" x14ac:dyDescent="0.25">
      <c r="G2770" s="2" t="s">
        <v>6069</v>
      </c>
    </row>
    <row r="2771" spans="7:7" x14ac:dyDescent="0.25">
      <c r="G2771" s="2" t="s">
        <v>596</v>
      </c>
    </row>
    <row r="2772" spans="7:7" x14ac:dyDescent="0.25">
      <c r="G2772" s="2" t="s">
        <v>597</v>
      </c>
    </row>
    <row r="2773" spans="7:7" x14ac:dyDescent="0.25">
      <c r="G2773" s="2" t="s">
        <v>598</v>
      </c>
    </row>
    <row r="2774" spans="7:7" x14ac:dyDescent="0.25">
      <c r="G2774" s="2" t="s">
        <v>599</v>
      </c>
    </row>
    <row r="2775" spans="7:7" x14ac:dyDescent="0.25">
      <c r="G2775" s="2" t="s">
        <v>6070</v>
      </c>
    </row>
    <row r="2776" spans="7:7" x14ac:dyDescent="0.25">
      <c r="G2776" s="2" t="s">
        <v>600</v>
      </c>
    </row>
    <row r="2777" spans="7:7" x14ac:dyDescent="0.25">
      <c r="G2777" s="2" t="s">
        <v>6071</v>
      </c>
    </row>
    <row r="2778" spans="7:7" x14ac:dyDescent="0.25">
      <c r="G2778" s="2" t="s">
        <v>4822</v>
      </c>
    </row>
    <row r="2779" spans="7:7" x14ac:dyDescent="0.25">
      <c r="G2779" s="2" t="s">
        <v>601</v>
      </c>
    </row>
    <row r="2780" spans="7:7" x14ac:dyDescent="0.25">
      <c r="G2780" s="2" t="s">
        <v>602</v>
      </c>
    </row>
    <row r="2781" spans="7:7" x14ac:dyDescent="0.25">
      <c r="G2781" s="2" t="s">
        <v>602</v>
      </c>
    </row>
    <row r="2782" spans="7:7" x14ac:dyDescent="0.25">
      <c r="G2782" s="2" t="s">
        <v>4823</v>
      </c>
    </row>
    <row r="2783" spans="7:7" x14ac:dyDescent="0.25">
      <c r="G2783" s="2" t="s">
        <v>4824</v>
      </c>
    </row>
    <row r="2784" spans="7:7" x14ac:dyDescent="0.25">
      <c r="G2784" s="2" t="s">
        <v>4825</v>
      </c>
    </row>
    <row r="2785" spans="7:7" x14ac:dyDescent="0.25">
      <c r="G2785" s="2" t="s">
        <v>4825</v>
      </c>
    </row>
    <row r="2786" spans="7:7" x14ac:dyDescent="0.25">
      <c r="G2786" s="2" t="s">
        <v>6072</v>
      </c>
    </row>
    <row r="2787" spans="7:7" x14ac:dyDescent="0.25">
      <c r="G2787" s="2" t="s">
        <v>603</v>
      </c>
    </row>
    <row r="2788" spans="7:7" x14ac:dyDescent="0.25">
      <c r="G2788" s="2" t="s">
        <v>6073</v>
      </c>
    </row>
    <row r="2789" spans="7:7" x14ac:dyDescent="0.25">
      <c r="G2789" s="2" t="s">
        <v>4826</v>
      </c>
    </row>
    <row r="2790" spans="7:7" x14ac:dyDescent="0.25">
      <c r="G2790" s="2" t="s">
        <v>6074</v>
      </c>
    </row>
    <row r="2791" spans="7:7" x14ac:dyDescent="0.25">
      <c r="G2791" s="2" t="s">
        <v>6075</v>
      </c>
    </row>
    <row r="2792" spans="7:7" x14ac:dyDescent="0.25">
      <c r="G2792" s="2" t="s">
        <v>6076</v>
      </c>
    </row>
    <row r="2793" spans="7:7" x14ac:dyDescent="0.25">
      <c r="G2793" s="2" t="s">
        <v>6077</v>
      </c>
    </row>
    <row r="2794" spans="7:7" x14ac:dyDescent="0.25">
      <c r="G2794" s="2" t="s">
        <v>6078</v>
      </c>
    </row>
    <row r="2795" spans="7:7" x14ac:dyDescent="0.25">
      <c r="G2795" s="2" t="s">
        <v>6079</v>
      </c>
    </row>
    <row r="2796" spans="7:7" x14ac:dyDescent="0.25">
      <c r="G2796" s="2" t="s">
        <v>6080</v>
      </c>
    </row>
    <row r="2797" spans="7:7" x14ac:dyDescent="0.25">
      <c r="G2797" s="2" t="s">
        <v>604</v>
      </c>
    </row>
    <row r="2798" spans="7:7" x14ac:dyDescent="0.25">
      <c r="G2798" s="2" t="s">
        <v>605</v>
      </c>
    </row>
    <row r="2799" spans="7:7" x14ac:dyDescent="0.25">
      <c r="G2799" s="2" t="s">
        <v>6918</v>
      </c>
    </row>
    <row r="2800" spans="7:7" x14ac:dyDescent="0.25">
      <c r="G2800" s="2" t="s">
        <v>6919</v>
      </c>
    </row>
    <row r="2801" spans="7:7" x14ac:dyDescent="0.25">
      <c r="G2801" s="2" t="s">
        <v>6081</v>
      </c>
    </row>
    <row r="2802" spans="7:7" x14ac:dyDescent="0.25">
      <c r="G2802" s="2" t="s">
        <v>6082</v>
      </c>
    </row>
    <row r="2803" spans="7:7" x14ac:dyDescent="0.25">
      <c r="G2803" s="2" t="s">
        <v>4827</v>
      </c>
    </row>
    <row r="2804" spans="7:7" x14ac:dyDescent="0.25">
      <c r="G2804" s="2" t="s">
        <v>4828</v>
      </c>
    </row>
    <row r="2805" spans="7:7" x14ac:dyDescent="0.25">
      <c r="G2805" s="2" t="s">
        <v>6920</v>
      </c>
    </row>
    <row r="2806" spans="7:7" x14ac:dyDescent="0.25">
      <c r="G2806" s="2" t="s">
        <v>6083</v>
      </c>
    </row>
    <row r="2807" spans="7:7" x14ac:dyDescent="0.25">
      <c r="G2807" s="2" t="s">
        <v>6084</v>
      </c>
    </row>
    <row r="2808" spans="7:7" x14ac:dyDescent="0.25">
      <c r="G2808" s="2" t="s">
        <v>6085</v>
      </c>
    </row>
    <row r="2809" spans="7:7" x14ac:dyDescent="0.25">
      <c r="G2809" s="2" t="s">
        <v>6085</v>
      </c>
    </row>
    <row r="2810" spans="7:7" x14ac:dyDescent="0.25">
      <c r="G2810" s="2" t="s">
        <v>6086</v>
      </c>
    </row>
    <row r="2811" spans="7:7" x14ac:dyDescent="0.25">
      <c r="G2811" s="2" t="s">
        <v>4829</v>
      </c>
    </row>
    <row r="2812" spans="7:7" x14ac:dyDescent="0.25">
      <c r="G2812" s="2" t="s">
        <v>4830</v>
      </c>
    </row>
    <row r="2813" spans="7:7" x14ac:dyDescent="0.25">
      <c r="G2813" s="2" t="s">
        <v>6087</v>
      </c>
    </row>
    <row r="2814" spans="7:7" x14ac:dyDescent="0.25">
      <c r="G2814" s="2" t="s">
        <v>6088</v>
      </c>
    </row>
    <row r="2815" spans="7:7" x14ac:dyDescent="0.25">
      <c r="G2815" s="2" t="s">
        <v>6089</v>
      </c>
    </row>
    <row r="2816" spans="7:7" x14ac:dyDescent="0.25">
      <c r="G2816" s="2" t="s">
        <v>606</v>
      </c>
    </row>
    <row r="2817" spans="7:7" x14ac:dyDescent="0.25">
      <c r="G2817" s="2" t="s">
        <v>6090</v>
      </c>
    </row>
    <row r="2818" spans="7:7" x14ac:dyDescent="0.25">
      <c r="G2818" s="2" t="s">
        <v>4831</v>
      </c>
    </row>
    <row r="2819" spans="7:7" x14ac:dyDescent="0.25">
      <c r="G2819" s="2" t="s">
        <v>6091</v>
      </c>
    </row>
    <row r="2820" spans="7:7" x14ac:dyDescent="0.25">
      <c r="G2820" s="2" t="s">
        <v>6092</v>
      </c>
    </row>
    <row r="2821" spans="7:7" x14ac:dyDescent="0.25">
      <c r="G2821" s="2" t="s">
        <v>6093</v>
      </c>
    </row>
    <row r="2822" spans="7:7" x14ac:dyDescent="0.25">
      <c r="G2822" s="2" t="s">
        <v>4832</v>
      </c>
    </row>
    <row r="2823" spans="7:7" x14ac:dyDescent="0.25">
      <c r="G2823" s="2" t="s">
        <v>4833</v>
      </c>
    </row>
    <row r="2824" spans="7:7" x14ac:dyDescent="0.25">
      <c r="G2824" s="2" t="s">
        <v>607</v>
      </c>
    </row>
    <row r="2825" spans="7:7" x14ac:dyDescent="0.25">
      <c r="G2825" s="2" t="s">
        <v>607</v>
      </c>
    </row>
    <row r="2826" spans="7:7" x14ac:dyDescent="0.25">
      <c r="G2826" s="2" t="s">
        <v>607</v>
      </c>
    </row>
    <row r="2827" spans="7:7" x14ac:dyDescent="0.25">
      <c r="G2827" s="2" t="s">
        <v>6094</v>
      </c>
    </row>
    <row r="2828" spans="7:7" x14ac:dyDescent="0.25">
      <c r="G2828" s="2" t="s">
        <v>6095</v>
      </c>
    </row>
    <row r="2829" spans="7:7" x14ac:dyDescent="0.25">
      <c r="G2829" s="2" t="s">
        <v>4834</v>
      </c>
    </row>
    <row r="2830" spans="7:7" x14ac:dyDescent="0.25">
      <c r="G2830" s="2" t="s">
        <v>4835</v>
      </c>
    </row>
    <row r="2831" spans="7:7" x14ac:dyDescent="0.25">
      <c r="G2831" s="2" t="s">
        <v>6096</v>
      </c>
    </row>
    <row r="2832" spans="7:7" x14ac:dyDescent="0.25">
      <c r="G2832" s="2" t="s">
        <v>4836</v>
      </c>
    </row>
    <row r="2833" spans="7:7" x14ac:dyDescent="0.25">
      <c r="G2833" s="2" t="s">
        <v>6097</v>
      </c>
    </row>
    <row r="2834" spans="7:7" x14ac:dyDescent="0.25">
      <c r="G2834" s="2" t="s">
        <v>6098</v>
      </c>
    </row>
    <row r="2835" spans="7:7" x14ac:dyDescent="0.25">
      <c r="G2835" s="2" t="s">
        <v>4837</v>
      </c>
    </row>
    <row r="2836" spans="7:7" x14ac:dyDescent="0.25">
      <c r="G2836" s="2" t="s">
        <v>6099</v>
      </c>
    </row>
    <row r="2837" spans="7:7" x14ac:dyDescent="0.25">
      <c r="G2837" s="2" t="s">
        <v>608</v>
      </c>
    </row>
    <row r="2838" spans="7:7" x14ac:dyDescent="0.25">
      <c r="G2838" s="2" t="s">
        <v>6100</v>
      </c>
    </row>
    <row r="2839" spans="7:7" x14ac:dyDescent="0.25">
      <c r="G2839" s="2" t="s">
        <v>4838</v>
      </c>
    </row>
    <row r="2840" spans="7:7" x14ac:dyDescent="0.25">
      <c r="G2840" s="2" t="s">
        <v>609</v>
      </c>
    </row>
    <row r="2841" spans="7:7" x14ac:dyDescent="0.25">
      <c r="G2841" s="2" t="s">
        <v>4839</v>
      </c>
    </row>
    <row r="2842" spans="7:7" x14ac:dyDescent="0.25">
      <c r="G2842" s="2" t="s">
        <v>610</v>
      </c>
    </row>
    <row r="2843" spans="7:7" x14ac:dyDescent="0.25">
      <c r="G2843" s="2" t="s">
        <v>6101</v>
      </c>
    </row>
    <row r="2844" spans="7:7" x14ac:dyDescent="0.25">
      <c r="G2844" s="2" t="s">
        <v>6102</v>
      </c>
    </row>
    <row r="2845" spans="7:7" x14ac:dyDescent="0.25">
      <c r="G2845" s="2" t="s">
        <v>6102</v>
      </c>
    </row>
    <row r="2846" spans="7:7" x14ac:dyDescent="0.25">
      <c r="G2846" s="2" t="s">
        <v>3883</v>
      </c>
    </row>
    <row r="2847" spans="7:7" x14ac:dyDescent="0.25">
      <c r="G2847" s="2" t="s">
        <v>4840</v>
      </c>
    </row>
    <row r="2848" spans="7:7" x14ac:dyDescent="0.25">
      <c r="G2848" s="2" t="s">
        <v>4841</v>
      </c>
    </row>
    <row r="2849" spans="7:7" x14ac:dyDescent="0.25">
      <c r="G2849" s="2" t="s">
        <v>6921</v>
      </c>
    </row>
    <row r="2850" spans="7:7" x14ac:dyDescent="0.25">
      <c r="G2850" s="2" t="s">
        <v>4842</v>
      </c>
    </row>
    <row r="2851" spans="7:7" x14ac:dyDescent="0.25">
      <c r="G2851" s="2" t="s">
        <v>611</v>
      </c>
    </row>
    <row r="2852" spans="7:7" x14ac:dyDescent="0.25">
      <c r="G2852" s="2" t="s">
        <v>6103</v>
      </c>
    </row>
    <row r="2853" spans="7:7" x14ac:dyDescent="0.25">
      <c r="G2853" s="2" t="s">
        <v>4843</v>
      </c>
    </row>
    <row r="2854" spans="7:7" x14ac:dyDescent="0.25">
      <c r="G2854" s="2" t="s">
        <v>4843</v>
      </c>
    </row>
    <row r="2855" spans="7:7" x14ac:dyDescent="0.25">
      <c r="G2855" s="2" t="s">
        <v>4843</v>
      </c>
    </row>
    <row r="2856" spans="7:7" x14ac:dyDescent="0.25">
      <c r="G2856" s="2" t="s">
        <v>4844</v>
      </c>
    </row>
    <row r="2857" spans="7:7" x14ac:dyDescent="0.25">
      <c r="G2857" s="2" t="s">
        <v>612</v>
      </c>
    </row>
    <row r="2858" spans="7:7" x14ac:dyDescent="0.25">
      <c r="G2858" s="2" t="s">
        <v>6104</v>
      </c>
    </row>
    <row r="2859" spans="7:7" x14ac:dyDescent="0.25">
      <c r="G2859" s="2" t="s">
        <v>4845</v>
      </c>
    </row>
    <row r="2860" spans="7:7" x14ac:dyDescent="0.25">
      <c r="G2860" s="2" t="s">
        <v>613</v>
      </c>
    </row>
    <row r="2861" spans="7:7" x14ac:dyDescent="0.25">
      <c r="G2861" s="2" t="s">
        <v>614</v>
      </c>
    </row>
    <row r="2862" spans="7:7" x14ac:dyDescent="0.25">
      <c r="G2862" s="2" t="s">
        <v>4846</v>
      </c>
    </row>
    <row r="2863" spans="7:7" x14ac:dyDescent="0.25">
      <c r="G2863" s="2" t="s">
        <v>615</v>
      </c>
    </row>
    <row r="2864" spans="7:7" x14ac:dyDescent="0.25">
      <c r="G2864" s="2" t="s">
        <v>4847</v>
      </c>
    </row>
    <row r="2865" spans="7:7" x14ac:dyDescent="0.25">
      <c r="G2865" s="2" t="s">
        <v>6105</v>
      </c>
    </row>
    <row r="2866" spans="7:7" x14ac:dyDescent="0.25">
      <c r="G2866" s="2" t="s">
        <v>616</v>
      </c>
    </row>
    <row r="2867" spans="7:7" x14ac:dyDescent="0.25">
      <c r="G2867" s="2" t="s">
        <v>4848</v>
      </c>
    </row>
    <row r="2868" spans="7:7" x14ac:dyDescent="0.25">
      <c r="G2868" s="2" t="s">
        <v>6106</v>
      </c>
    </row>
    <row r="2869" spans="7:7" x14ac:dyDescent="0.25">
      <c r="G2869" s="2" t="s">
        <v>617</v>
      </c>
    </row>
    <row r="2870" spans="7:7" x14ac:dyDescent="0.25">
      <c r="G2870" s="2" t="s">
        <v>6107</v>
      </c>
    </row>
    <row r="2871" spans="7:7" x14ac:dyDescent="0.25">
      <c r="G2871" s="2" t="s">
        <v>618</v>
      </c>
    </row>
    <row r="2872" spans="7:7" x14ac:dyDescent="0.25">
      <c r="G2872" s="2" t="s">
        <v>618</v>
      </c>
    </row>
    <row r="2873" spans="7:7" x14ac:dyDescent="0.25">
      <c r="G2873" s="2" t="s">
        <v>6108</v>
      </c>
    </row>
    <row r="2874" spans="7:7" x14ac:dyDescent="0.25">
      <c r="G2874" s="2" t="s">
        <v>3996</v>
      </c>
    </row>
    <row r="2875" spans="7:7" x14ac:dyDescent="0.25">
      <c r="G2875" s="2" t="s">
        <v>619</v>
      </c>
    </row>
    <row r="2876" spans="7:7" x14ac:dyDescent="0.25">
      <c r="G2876" s="2" t="s">
        <v>6109</v>
      </c>
    </row>
    <row r="2877" spans="7:7" x14ac:dyDescent="0.25">
      <c r="G2877" s="2" t="s">
        <v>6110</v>
      </c>
    </row>
    <row r="2878" spans="7:7" x14ac:dyDescent="0.25">
      <c r="G2878" s="2" t="s">
        <v>6111</v>
      </c>
    </row>
    <row r="2879" spans="7:7" x14ac:dyDescent="0.25">
      <c r="G2879" s="2" t="s">
        <v>6922</v>
      </c>
    </row>
    <row r="2880" spans="7:7" x14ac:dyDescent="0.25">
      <c r="G2880" s="2" t="s">
        <v>6922</v>
      </c>
    </row>
    <row r="2881" spans="7:7" x14ac:dyDescent="0.25">
      <c r="G2881" s="2" t="s">
        <v>6923</v>
      </c>
    </row>
    <row r="2882" spans="7:7" x14ac:dyDescent="0.25">
      <c r="G2882" s="2" t="s">
        <v>4849</v>
      </c>
    </row>
    <row r="2883" spans="7:7" x14ac:dyDescent="0.25">
      <c r="G2883" s="2" t="s">
        <v>620</v>
      </c>
    </row>
    <row r="2884" spans="7:7" x14ac:dyDescent="0.25">
      <c r="G2884" s="2" t="s">
        <v>6924</v>
      </c>
    </row>
    <row r="2885" spans="7:7" x14ac:dyDescent="0.25">
      <c r="G2885" s="2" t="s">
        <v>4850</v>
      </c>
    </row>
    <row r="2886" spans="7:7" x14ac:dyDescent="0.25">
      <c r="G2886" s="2" t="s">
        <v>621</v>
      </c>
    </row>
    <row r="2887" spans="7:7" x14ac:dyDescent="0.25">
      <c r="G2887" s="2" t="s">
        <v>4851</v>
      </c>
    </row>
    <row r="2888" spans="7:7" x14ac:dyDescent="0.25">
      <c r="G2888" s="2" t="s">
        <v>622</v>
      </c>
    </row>
    <row r="2889" spans="7:7" x14ac:dyDescent="0.25">
      <c r="G2889" s="2" t="s">
        <v>623</v>
      </c>
    </row>
    <row r="2890" spans="7:7" x14ac:dyDescent="0.25">
      <c r="G2890" s="2" t="s">
        <v>6112</v>
      </c>
    </row>
    <row r="2891" spans="7:7" x14ac:dyDescent="0.25">
      <c r="G2891" s="2" t="s">
        <v>624</v>
      </c>
    </row>
    <row r="2892" spans="7:7" x14ac:dyDescent="0.25">
      <c r="G2892" s="2" t="s">
        <v>624</v>
      </c>
    </row>
    <row r="2893" spans="7:7" x14ac:dyDescent="0.25">
      <c r="G2893" s="2" t="s">
        <v>6113</v>
      </c>
    </row>
    <row r="2894" spans="7:7" x14ac:dyDescent="0.25">
      <c r="G2894" s="2" t="s">
        <v>625</v>
      </c>
    </row>
    <row r="2895" spans="7:7" x14ac:dyDescent="0.25">
      <c r="G2895" s="2" t="s">
        <v>6114</v>
      </c>
    </row>
    <row r="2896" spans="7:7" x14ac:dyDescent="0.25">
      <c r="G2896" s="2" t="s">
        <v>6925</v>
      </c>
    </row>
    <row r="2897" spans="7:7" x14ac:dyDescent="0.25">
      <c r="G2897" s="2" t="s">
        <v>4852</v>
      </c>
    </row>
    <row r="2898" spans="7:7" x14ac:dyDescent="0.25">
      <c r="G2898" s="2" t="s">
        <v>626</v>
      </c>
    </row>
    <row r="2899" spans="7:7" x14ac:dyDescent="0.25">
      <c r="G2899" s="2" t="s">
        <v>4853</v>
      </c>
    </row>
    <row r="2900" spans="7:7" x14ac:dyDescent="0.25">
      <c r="G2900" s="2" t="s">
        <v>6115</v>
      </c>
    </row>
    <row r="2901" spans="7:7" x14ac:dyDescent="0.25">
      <c r="G2901" s="2" t="s">
        <v>4854</v>
      </c>
    </row>
    <row r="2902" spans="7:7" x14ac:dyDescent="0.25">
      <c r="G2902" s="2" t="s">
        <v>4854</v>
      </c>
    </row>
    <row r="2903" spans="7:7" x14ac:dyDescent="0.25">
      <c r="G2903" s="2" t="s">
        <v>4855</v>
      </c>
    </row>
    <row r="2904" spans="7:7" x14ac:dyDescent="0.25">
      <c r="G2904" s="2" t="s">
        <v>6926</v>
      </c>
    </row>
    <row r="2905" spans="7:7" x14ac:dyDescent="0.25">
      <c r="G2905" s="2" t="s">
        <v>4856</v>
      </c>
    </row>
    <row r="2906" spans="7:7" x14ac:dyDescent="0.25">
      <c r="G2906" s="2" t="s">
        <v>6116</v>
      </c>
    </row>
    <row r="2907" spans="7:7" x14ac:dyDescent="0.25">
      <c r="G2907" s="2" t="s">
        <v>6117</v>
      </c>
    </row>
    <row r="2908" spans="7:7" x14ac:dyDescent="0.25">
      <c r="G2908" s="2" t="s">
        <v>627</v>
      </c>
    </row>
    <row r="2909" spans="7:7" x14ac:dyDescent="0.25">
      <c r="G2909" s="2" t="s">
        <v>4857</v>
      </c>
    </row>
    <row r="2910" spans="7:7" x14ac:dyDescent="0.25">
      <c r="G2910" s="2" t="s">
        <v>4858</v>
      </c>
    </row>
    <row r="2911" spans="7:7" x14ac:dyDescent="0.25">
      <c r="G2911" s="2" t="s">
        <v>4859</v>
      </c>
    </row>
    <row r="2912" spans="7:7" x14ac:dyDescent="0.25">
      <c r="G2912" s="2" t="s">
        <v>4860</v>
      </c>
    </row>
    <row r="2913" spans="7:7" x14ac:dyDescent="0.25">
      <c r="G2913" s="2" t="s">
        <v>6118</v>
      </c>
    </row>
    <row r="2914" spans="7:7" x14ac:dyDescent="0.25">
      <c r="G2914" s="2" t="s">
        <v>6119</v>
      </c>
    </row>
    <row r="2915" spans="7:7" x14ac:dyDescent="0.25">
      <c r="G2915" s="2" t="s">
        <v>6120</v>
      </c>
    </row>
    <row r="2916" spans="7:7" x14ac:dyDescent="0.25">
      <c r="G2916" s="2" t="s">
        <v>628</v>
      </c>
    </row>
    <row r="2917" spans="7:7" x14ac:dyDescent="0.25">
      <c r="G2917" s="2" t="s">
        <v>4861</v>
      </c>
    </row>
    <row r="2918" spans="7:7" x14ac:dyDescent="0.25">
      <c r="G2918" s="2" t="s">
        <v>4862</v>
      </c>
    </row>
    <row r="2919" spans="7:7" x14ac:dyDescent="0.25">
      <c r="G2919" s="2" t="s">
        <v>6121</v>
      </c>
    </row>
    <row r="2920" spans="7:7" x14ac:dyDescent="0.25">
      <c r="G2920" s="2" t="s">
        <v>4863</v>
      </c>
    </row>
    <row r="2921" spans="7:7" x14ac:dyDescent="0.25">
      <c r="G2921" s="2" t="s">
        <v>6122</v>
      </c>
    </row>
    <row r="2922" spans="7:7" x14ac:dyDescent="0.25">
      <c r="G2922" s="2" t="s">
        <v>6123</v>
      </c>
    </row>
    <row r="2923" spans="7:7" x14ac:dyDescent="0.25">
      <c r="G2923" s="2" t="s">
        <v>4864</v>
      </c>
    </row>
    <row r="2924" spans="7:7" x14ac:dyDescent="0.25">
      <c r="G2924" s="2" t="s">
        <v>629</v>
      </c>
    </row>
    <row r="2925" spans="7:7" x14ac:dyDescent="0.25">
      <c r="G2925" s="2" t="s">
        <v>630</v>
      </c>
    </row>
    <row r="2926" spans="7:7" x14ac:dyDescent="0.25">
      <c r="G2926" s="2" t="s">
        <v>4865</v>
      </c>
    </row>
    <row r="2927" spans="7:7" x14ac:dyDescent="0.25">
      <c r="G2927" s="2" t="s">
        <v>631</v>
      </c>
    </row>
    <row r="2928" spans="7:7" x14ac:dyDescent="0.25">
      <c r="G2928" s="2" t="s">
        <v>4866</v>
      </c>
    </row>
    <row r="2929" spans="7:7" x14ac:dyDescent="0.25">
      <c r="G2929" s="2" t="s">
        <v>6124</v>
      </c>
    </row>
    <row r="2930" spans="7:7" x14ac:dyDescent="0.25">
      <c r="G2930" s="2" t="s">
        <v>632</v>
      </c>
    </row>
    <row r="2931" spans="7:7" x14ac:dyDescent="0.25">
      <c r="G2931" s="2" t="s">
        <v>633</v>
      </c>
    </row>
    <row r="2932" spans="7:7" x14ac:dyDescent="0.25">
      <c r="G2932" s="2" t="s">
        <v>4867</v>
      </c>
    </row>
    <row r="2933" spans="7:7" x14ac:dyDescent="0.25">
      <c r="G2933" s="2" t="s">
        <v>634</v>
      </c>
    </row>
    <row r="2934" spans="7:7" x14ac:dyDescent="0.25">
      <c r="G2934" s="2" t="s">
        <v>4868</v>
      </c>
    </row>
    <row r="2935" spans="7:7" x14ac:dyDescent="0.25">
      <c r="G2935" s="2" t="s">
        <v>6125</v>
      </c>
    </row>
    <row r="2936" spans="7:7" x14ac:dyDescent="0.25">
      <c r="G2936" s="2" t="s">
        <v>4869</v>
      </c>
    </row>
    <row r="2937" spans="7:7" x14ac:dyDescent="0.25">
      <c r="G2937" s="2" t="s">
        <v>4870</v>
      </c>
    </row>
    <row r="2938" spans="7:7" x14ac:dyDescent="0.25">
      <c r="G2938" s="2" t="s">
        <v>4871</v>
      </c>
    </row>
    <row r="2939" spans="7:7" x14ac:dyDescent="0.25">
      <c r="G2939" s="2" t="s">
        <v>635</v>
      </c>
    </row>
    <row r="2940" spans="7:7" x14ac:dyDescent="0.25">
      <c r="G2940" s="2" t="s">
        <v>6126</v>
      </c>
    </row>
    <row r="2941" spans="7:7" x14ac:dyDescent="0.25">
      <c r="G2941" s="2" t="s">
        <v>4872</v>
      </c>
    </row>
    <row r="2942" spans="7:7" x14ac:dyDescent="0.25">
      <c r="G2942" s="2" t="s">
        <v>6127</v>
      </c>
    </row>
    <row r="2943" spans="7:7" x14ac:dyDescent="0.25">
      <c r="G2943" s="2" t="s">
        <v>4873</v>
      </c>
    </row>
    <row r="2944" spans="7:7" x14ac:dyDescent="0.25">
      <c r="G2944" s="2" t="s">
        <v>636</v>
      </c>
    </row>
    <row r="2945" spans="7:7" x14ac:dyDescent="0.25">
      <c r="G2945" s="2" t="s">
        <v>637</v>
      </c>
    </row>
    <row r="2946" spans="7:7" x14ac:dyDescent="0.25">
      <c r="G2946" s="2" t="s">
        <v>638</v>
      </c>
    </row>
    <row r="2947" spans="7:7" x14ac:dyDescent="0.25">
      <c r="G2947" s="2" t="s">
        <v>639</v>
      </c>
    </row>
    <row r="2948" spans="7:7" x14ac:dyDescent="0.25">
      <c r="G2948" s="2" t="s">
        <v>6128</v>
      </c>
    </row>
    <row r="2949" spans="7:7" x14ac:dyDescent="0.25">
      <c r="G2949" s="2" t="s">
        <v>4874</v>
      </c>
    </row>
    <row r="2950" spans="7:7" x14ac:dyDescent="0.25">
      <c r="G2950" s="2" t="s">
        <v>6129</v>
      </c>
    </row>
    <row r="2951" spans="7:7" x14ac:dyDescent="0.25">
      <c r="G2951" s="2" t="s">
        <v>6130</v>
      </c>
    </row>
    <row r="2952" spans="7:7" x14ac:dyDescent="0.25">
      <c r="G2952" s="2" t="s">
        <v>4875</v>
      </c>
    </row>
    <row r="2953" spans="7:7" x14ac:dyDescent="0.25">
      <c r="G2953" s="2" t="s">
        <v>6927</v>
      </c>
    </row>
    <row r="2954" spans="7:7" x14ac:dyDescent="0.25">
      <c r="G2954" s="2" t="s">
        <v>6131</v>
      </c>
    </row>
    <row r="2955" spans="7:7" x14ac:dyDescent="0.25">
      <c r="G2955" s="2" t="s">
        <v>6132</v>
      </c>
    </row>
    <row r="2956" spans="7:7" x14ac:dyDescent="0.25">
      <c r="G2956" s="2" t="s">
        <v>4876</v>
      </c>
    </row>
    <row r="2957" spans="7:7" x14ac:dyDescent="0.25">
      <c r="G2957" s="2" t="s">
        <v>6133</v>
      </c>
    </row>
    <row r="2958" spans="7:7" x14ac:dyDescent="0.25">
      <c r="G2958" s="2" t="s">
        <v>6134</v>
      </c>
    </row>
    <row r="2959" spans="7:7" x14ac:dyDescent="0.25">
      <c r="G2959" s="2" t="s">
        <v>6135</v>
      </c>
    </row>
    <row r="2960" spans="7:7" x14ac:dyDescent="0.25">
      <c r="G2960" s="2" t="s">
        <v>4877</v>
      </c>
    </row>
    <row r="2961" spans="7:7" x14ac:dyDescent="0.25">
      <c r="G2961" s="2" t="s">
        <v>4878</v>
      </c>
    </row>
    <row r="2962" spans="7:7" x14ac:dyDescent="0.25">
      <c r="G2962" s="2" t="s">
        <v>4879</v>
      </c>
    </row>
    <row r="2963" spans="7:7" x14ac:dyDescent="0.25">
      <c r="G2963" s="2" t="s">
        <v>4880</v>
      </c>
    </row>
    <row r="2964" spans="7:7" x14ac:dyDescent="0.25">
      <c r="G2964" s="2" t="s">
        <v>640</v>
      </c>
    </row>
    <row r="2965" spans="7:7" x14ac:dyDescent="0.25">
      <c r="G2965" s="2" t="s">
        <v>4881</v>
      </c>
    </row>
    <row r="2966" spans="7:7" x14ac:dyDescent="0.25">
      <c r="G2966" s="2" t="s">
        <v>6136</v>
      </c>
    </row>
    <row r="2967" spans="7:7" x14ac:dyDescent="0.25">
      <c r="G2967" s="2" t="s">
        <v>3997</v>
      </c>
    </row>
    <row r="2968" spans="7:7" x14ac:dyDescent="0.25">
      <c r="G2968" s="2" t="s">
        <v>4882</v>
      </c>
    </row>
    <row r="2969" spans="7:7" x14ac:dyDescent="0.25">
      <c r="G2969" s="2" t="s">
        <v>641</v>
      </c>
    </row>
    <row r="2970" spans="7:7" x14ac:dyDescent="0.25">
      <c r="G2970" s="2" t="s">
        <v>6928</v>
      </c>
    </row>
    <row r="2971" spans="7:7" x14ac:dyDescent="0.25">
      <c r="G2971" s="2" t="s">
        <v>4883</v>
      </c>
    </row>
    <row r="2972" spans="7:7" x14ac:dyDescent="0.25">
      <c r="G2972" s="2" t="s">
        <v>4884</v>
      </c>
    </row>
    <row r="2973" spans="7:7" x14ac:dyDescent="0.25">
      <c r="G2973" s="2" t="s">
        <v>4885</v>
      </c>
    </row>
    <row r="2974" spans="7:7" x14ac:dyDescent="0.25">
      <c r="G2974" s="2" t="s">
        <v>4886</v>
      </c>
    </row>
    <row r="2975" spans="7:7" x14ac:dyDescent="0.25">
      <c r="G2975" s="2" t="s">
        <v>6137</v>
      </c>
    </row>
    <row r="2976" spans="7:7" x14ac:dyDescent="0.25">
      <c r="G2976" s="2" t="s">
        <v>6138</v>
      </c>
    </row>
    <row r="2977" spans="7:7" x14ac:dyDescent="0.25">
      <c r="G2977" s="2" t="s">
        <v>4887</v>
      </c>
    </row>
    <row r="2978" spans="7:7" x14ac:dyDescent="0.25">
      <c r="G2978" s="2" t="s">
        <v>4887</v>
      </c>
    </row>
    <row r="2979" spans="7:7" x14ac:dyDescent="0.25">
      <c r="G2979" s="2" t="s">
        <v>4888</v>
      </c>
    </row>
    <row r="2980" spans="7:7" x14ac:dyDescent="0.25">
      <c r="G2980" s="2" t="s">
        <v>6139</v>
      </c>
    </row>
    <row r="2981" spans="7:7" x14ac:dyDescent="0.25">
      <c r="G2981" s="2" t="s">
        <v>6140</v>
      </c>
    </row>
    <row r="2982" spans="7:7" x14ac:dyDescent="0.25">
      <c r="G2982" s="2" t="s">
        <v>6141</v>
      </c>
    </row>
    <row r="2983" spans="7:7" x14ac:dyDescent="0.25">
      <c r="G2983" s="2" t="s">
        <v>6142</v>
      </c>
    </row>
    <row r="2984" spans="7:7" x14ac:dyDescent="0.25">
      <c r="G2984" s="2" t="s">
        <v>642</v>
      </c>
    </row>
    <row r="2985" spans="7:7" x14ac:dyDescent="0.25">
      <c r="G2985" s="2" t="s">
        <v>4889</v>
      </c>
    </row>
    <row r="2986" spans="7:7" x14ac:dyDescent="0.25">
      <c r="G2986" s="2" t="s">
        <v>6143</v>
      </c>
    </row>
    <row r="2987" spans="7:7" x14ac:dyDescent="0.25">
      <c r="G2987" s="2" t="s">
        <v>3998</v>
      </c>
    </row>
    <row r="2988" spans="7:7" x14ac:dyDescent="0.25">
      <c r="G2988" s="2" t="s">
        <v>4890</v>
      </c>
    </row>
    <row r="2989" spans="7:7" x14ac:dyDescent="0.25">
      <c r="G2989" s="2" t="s">
        <v>4891</v>
      </c>
    </row>
    <row r="2990" spans="7:7" x14ac:dyDescent="0.25">
      <c r="G2990" s="2" t="s">
        <v>6144</v>
      </c>
    </row>
    <row r="2991" spans="7:7" x14ac:dyDescent="0.25">
      <c r="G2991" s="2" t="s">
        <v>6145</v>
      </c>
    </row>
    <row r="2992" spans="7:7" x14ac:dyDescent="0.25">
      <c r="G2992" s="2" t="s">
        <v>6146</v>
      </c>
    </row>
    <row r="2993" spans="7:7" x14ac:dyDescent="0.25">
      <c r="G2993" s="2" t="s">
        <v>6147</v>
      </c>
    </row>
    <row r="2994" spans="7:7" x14ac:dyDescent="0.25">
      <c r="G2994" s="2" t="s">
        <v>6148</v>
      </c>
    </row>
    <row r="2995" spans="7:7" x14ac:dyDescent="0.25">
      <c r="G2995" s="2" t="s">
        <v>4892</v>
      </c>
    </row>
    <row r="2996" spans="7:7" x14ac:dyDescent="0.25">
      <c r="G2996" s="2" t="s">
        <v>6149</v>
      </c>
    </row>
    <row r="2997" spans="7:7" x14ac:dyDescent="0.25">
      <c r="G2997" s="2" t="s">
        <v>4893</v>
      </c>
    </row>
    <row r="2998" spans="7:7" x14ac:dyDescent="0.25">
      <c r="G2998" s="2" t="s">
        <v>6150</v>
      </c>
    </row>
    <row r="2999" spans="7:7" x14ac:dyDescent="0.25">
      <c r="G2999" s="2" t="s">
        <v>6151</v>
      </c>
    </row>
    <row r="3000" spans="7:7" x14ac:dyDescent="0.25">
      <c r="G3000" s="2" t="s">
        <v>4894</v>
      </c>
    </row>
    <row r="3001" spans="7:7" x14ac:dyDescent="0.25">
      <c r="G3001" s="2" t="s">
        <v>4895</v>
      </c>
    </row>
    <row r="3002" spans="7:7" x14ac:dyDescent="0.25">
      <c r="G3002" s="2" t="s">
        <v>4896</v>
      </c>
    </row>
    <row r="3003" spans="7:7" x14ac:dyDescent="0.25">
      <c r="G3003" s="2" t="s">
        <v>4897</v>
      </c>
    </row>
    <row r="3004" spans="7:7" x14ac:dyDescent="0.25">
      <c r="G3004" s="2" t="s">
        <v>3999</v>
      </c>
    </row>
    <row r="3005" spans="7:7" x14ac:dyDescent="0.25">
      <c r="G3005" s="2" t="s">
        <v>643</v>
      </c>
    </row>
    <row r="3006" spans="7:7" x14ac:dyDescent="0.25">
      <c r="G3006" s="2" t="s">
        <v>644</v>
      </c>
    </row>
    <row r="3007" spans="7:7" x14ac:dyDescent="0.25">
      <c r="G3007" s="2" t="s">
        <v>4898</v>
      </c>
    </row>
    <row r="3008" spans="7:7" x14ac:dyDescent="0.25">
      <c r="G3008" s="2" t="s">
        <v>645</v>
      </c>
    </row>
    <row r="3009" spans="7:7" x14ac:dyDescent="0.25">
      <c r="G3009" s="2" t="s">
        <v>646</v>
      </c>
    </row>
    <row r="3010" spans="7:7" x14ac:dyDescent="0.25">
      <c r="G3010" s="2" t="s">
        <v>6152</v>
      </c>
    </row>
    <row r="3011" spans="7:7" x14ac:dyDescent="0.25">
      <c r="G3011" s="2" t="s">
        <v>4899</v>
      </c>
    </row>
    <row r="3012" spans="7:7" x14ac:dyDescent="0.25">
      <c r="G3012" s="2" t="s">
        <v>6153</v>
      </c>
    </row>
    <row r="3013" spans="7:7" x14ac:dyDescent="0.25">
      <c r="G3013" s="2" t="s">
        <v>6701</v>
      </c>
    </row>
    <row r="3014" spans="7:7" x14ac:dyDescent="0.25">
      <c r="G3014" s="2" t="s">
        <v>647</v>
      </c>
    </row>
    <row r="3015" spans="7:7" x14ac:dyDescent="0.25">
      <c r="G3015" s="2" t="s">
        <v>6154</v>
      </c>
    </row>
    <row r="3016" spans="7:7" x14ac:dyDescent="0.25">
      <c r="G3016" s="2" t="s">
        <v>4900</v>
      </c>
    </row>
    <row r="3017" spans="7:7" x14ac:dyDescent="0.25">
      <c r="G3017" s="2" t="s">
        <v>6929</v>
      </c>
    </row>
    <row r="3018" spans="7:7" x14ac:dyDescent="0.25">
      <c r="G3018" s="2" t="s">
        <v>4901</v>
      </c>
    </row>
    <row r="3019" spans="7:7" x14ac:dyDescent="0.25">
      <c r="G3019" s="2" t="s">
        <v>4902</v>
      </c>
    </row>
    <row r="3020" spans="7:7" x14ac:dyDescent="0.25">
      <c r="G3020" s="2" t="s">
        <v>6155</v>
      </c>
    </row>
    <row r="3021" spans="7:7" x14ac:dyDescent="0.25">
      <c r="G3021" s="2" t="s">
        <v>6156</v>
      </c>
    </row>
    <row r="3022" spans="7:7" x14ac:dyDescent="0.25">
      <c r="G3022" s="2" t="s">
        <v>4903</v>
      </c>
    </row>
    <row r="3023" spans="7:7" x14ac:dyDescent="0.25">
      <c r="G3023" s="2" t="s">
        <v>4904</v>
      </c>
    </row>
    <row r="3024" spans="7:7" x14ac:dyDescent="0.25">
      <c r="G3024" s="2" t="s">
        <v>4905</v>
      </c>
    </row>
    <row r="3025" spans="7:7" x14ac:dyDescent="0.25">
      <c r="G3025" s="2" t="s">
        <v>6157</v>
      </c>
    </row>
    <row r="3026" spans="7:7" x14ac:dyDescent="0.25">
      <c r="G3026" s="2" t="s">
        <v>4906</v>
      </c>
    </row>
    <row r="3027" spans="7:7" x14ac:dyDescent="0.25">
      <c r="G3027" s="2" t="s">
        <v>6158</v>
      </c>
    </row>
    <row r="3028" spans="7:7" x14ac:dyDescent="0.25">
      <c r="G3028" s="2" t="s">
        <v>4907</v>
      </c>
    </row>
    <row r="3029" spans="7:7" x14ac:dyDescent="0.25">
      <c r="G3029" s="2" t="s">
        <v>648</v>
      </c>
    </row>
    <row r="3030" spans="7:7" x14ac:dyDescent="0.25">
      <c r="G3030" s="2" t="s">
        <v>649</v>
      </c>
    </row>
    <row r="3031" spans="7:7" x14ac:dyDescent="0.25">
      <c r="G3031" s="2" t="s">
        <v>6930</v>
      </c>
    </row>
    <row r="3032" spans="7:7" x14ac:dyDescent="0.25">
      <c r="G3032" s="2" t="s">
        <v>6930</v>
      </c>
    </row>
    <row r="3033" spans="7:7" x14ac:dyDescent="0.25">
      <c r="G3033" s="2" t="s">
        <v>4908</v>
      </c>
    </row>
    <row r="3034" spans="7:7" x14ac:dyDescent="0.25">
      <c r="G3034" s="2" t="s">
        <v>6931</v>
      </c>
    </row>
    <row r="3035" spans="7:7" x14ac:dyDescent="0.25">
      <c r="G3035" s="2" t="s">
        <v>6932</v>
      </c>
    </row>
    <row r="3036" spans="7:7" x14ac:dyDescent="0.25">
      <c r="G3036" s="2" t="s">
        <v>6933</v>
      </c>
    </row>
    <row r="3037" spans="7:7" x14ac:dyDescent="0.25">
      <c r="G3037" s="2" t="s">
        <v>6159</v>
      </c>
    </row>
    <row r="3038" spans="7:7" x14ac:dyDescent="0.25">
      <c r="G3038" s="2" t="s">
        <v>6160</v>
      </c>
    </row>
    <row r="3039" spans="7:7" x14ac:dyDescent="0.25">
      <c r="G3039" s="2" t="s">
        <v>6160</v>
      </c>
    </row>
    <row r="3040" spans="7:7" x14ac:dyDescent="0.25">
      <c r="G3040" s="2" t="s">
        <v>6161</v>
      </c>
    </row>
    <row r="3041" spans="7:7" x14ac:dyDescent="0.25">
      <c r="G3041" s="2" t="s">
        <v>4909</v>
      </c>
    </row>
    <row r="3042" spans="7:7" x14ac:dyDescent="0.25">
      <c r="G3042" s="2" t="s">
        <v>650</v>
      </c>
    </row>
    <row r="3043" spans="7:7" x14ac:dyDescent="0.25">
      <c r="G3043" s="2" t="s">
        <v>4910</v>
      </c>
    </row>
    <row r="3044" spans="7:7" x14ac:dyDescent="0.25">
      <c r="G3044" s="2" t="s">
        <v>6162</v>
      </c>
    </row>
    <row r="3045" spans="7:7" x14ac:dyDescent="0.25">
      <c r="G3045" s="2" t="s">
        <v>6163</v>
      </c>
    </row>
    <row r="3046" spans="7:7" x14ac:dyDescent="0.25">
      <c r="G3046" s="2" t="s">
        <v>6164</v>
      </c>
    </row>
    <row r="3047" spans="7:7" x14ac:dyDescent="0.25">
      <c r="G3047" s="2" t="s">
        <v>4911</v>
      </c>
    </row>
    <row r="3048" spans="7:7" x14ac:dyDescent="0.25">
      <c r="G3048" s="2" t="s">
        <v>651</v>
      </c>
    </row>
    <row r="3049" spans="7:7" x14ac:dyDescent="0.25">
      <c r="G3049" s="2" t="s">
        <v>6165</v>
      </c>
    </row>
    <row r="3050" spans="7:7" x14ac:dyDescent="0.25">
      <c r="G3050" s="2" t="s">
        <v>6166</v>
      </c>
    </row>
    <row r="3051" spans="7:7" x14ac:dyDescent="0.25">
      <c r="G3051" s="2" t="s">
        <v>6167</v>
      </c>
    </row>
    <row r="3052" spans="7:7" x14ac:dyDescent="0.25">
      <c r="G3052" s="2" t="s">
        <v>6934</v>
      </c>
    </row>
    <row r="3053" spans="7:7" x14ac:dyDescent="0.25">
      <c r="G3053" s="2" t="s">
        <v>652</v>
      </c>
    </row>
    <row r="3054" spans="7:7" x14ac:dyDescent="0.25">
      <c r="G3054" s="2" t="s">
        <v>6168</v>
      </c>
    </row>
    <row r="3055" spans="7:7" x14ac:dyDescent="0.25">
      <c r="G3055" s="2" t="s">
        <v>6169</v>
      </c>
    </row>
    <row r="3056" spans="7:7" x14ac:dyDescent="0.25">
      <c r="G3056" s="2" t="s">
        <v>6170</v>
      </c>
    </row>
    <row r="3057" spans="7:7" x14ac:dyDescent="0.25">
      <c r="G3057" s="2" t="s">
        <v>6171</v>
      </c>
    </row>
    <row r="3058" spans="7:7" x14ac:dyDescent="0.25">
      <c r="G3058" s="2" t="s">
        <v>653</v>
      </c>
    </row>
    <row r="3059" spans="7:7" x14ac:dyDescent="0.25">
      <c r="G3059" s="2" t="s">
        <v>4912</v>
      </c>
    </row>
    <row r="3060" spans="7:7" x14ac:dyDescent="0.25">
      <c r="G3060" s="2" t="s">
        <v>6172</v>
      </c>
    </row>
    <row r="3061" spans="7:7" x14ac:dyDescent="0.25">
      <c r="G3061" s="2" t="s">
        <v>654</v>
      </c>
    </row>
    <row r="3062" spans="7:7" x14ac:dyDescent="0.25">
      <c r="G3062" s="2" t="s">
        <v>655</v>
      </c>
    </row>
    <row r="3063" spans="7:7" x14ac:dyDescent="0.25">
      <c r="G3063" s="2" t="s">
        <v>4913</v>
      </c>
    </row>
    <row r="3064" spans="7:7" x14ac:dyDescent="0.25">
      <c r="G3064" s="2" t="s">
        <v>6935</v>
      </c>
    </row>
    <row r="3065" spans="7:7" x14ac:dyDescent="0.25">
      <c r="G3065" s="2" t="s">
        <v>6173</v>
      </c>
    </row>
    <row r="3066" spans="7:7" x14ac:dyDescent="0.25">
      <c r="G3066" s="2" t="s">
        <v>4914</v>
      </c>
    </row>
    <row r="3067" spans="7:7" x14ac:dyDescent="0.25">
      <c r="G3067" s="2" t="s">
        <v>4915</v>
      </c>
    </row>
    <row r="3068" spans="7:7" x14ac:dyDescent="0.25">
      <c r="G3068" s="2" t="s">
        <v>6174</v>
      </c>
    </row>
    <row r="3069" spans="7:7" x14ac:dyDescent="0.25">
      <c r="G3069" s="2" t="s">
        <v>4916</v>
      </c>
    </row>
    <row r="3070" spans="7:7" x14ac:dyDescent="0.25">
      <c r="G3070" s="2" t="s">
        <v>4917</v>
      </c>
    </row>
    <row r="3071" spans="7:7" x14ac:dyDescent="0.25">
      <c r="G3071" s="2" t="s">
        <v>4918</v>
      </c>
    </row>
    <row r="3072" spans="7:7" x14ac:dyDescent="0.25">
      <c r="G3072" s="2" t="s">
        <v>6936</v>
      </c>
    </row>
    <row r="3073" spans="7:7" x14ac:dyDescent="0.25">
      <c r="G3073" s="2" t="s">
        <v>6937</v>
      </c>
    </row>
    <row r="3074" spans="7:7" x14ac:dyDescent="0.25">
      <c r="G3074" s="2" t="s">
        <v>4919</v>
      </c>
    </row>
    <row r="3075" spans="7:7" x14ac:dyDescent="0.25">
      <c r="G3075" s="2" t="s">
        <v>4920</v>
      </c>
    </row>
    <row r="3076" spans="7:7" x14ac:dyDescent="0.25">
      <c r="G3076" s="2" t="s">
        <v>656</v>
      </c>
    </row>
    <row r="3077" spans="7:7" x14ac:dyDescent="0.25">
      <c r="G3077" s="2" t="s">
        <v>4921</v>
      </c>
    </row>
    <row r="3078" spans="7:7" x14ac:dyDescent="0.25">
      <c r="G3078" s="2" t="s">
        <v>6175</v>
      </c>
    </row>
    <row r="3079" spans="7:7" x14ac:dyDescent="0.25">
      <c r="G3079" s="2" t="s">
        <v>657</v>
      </c>
    </row>
    <row r="3080" spans="7:7" x14ac:dyDescent="0.25">
      <c r="G3080" s="2" t="s">
        <v>6176</v>
      </c>
    </row>
    <row r="3081" spans="7:7" x14ac:dyDescent="0.25">
      <c r="G3081" s="2" t="s">
        <v>658</v>
      </c>
    </row>
    <row r="3082" spans="7:7" x14ac:dyDescent="0.25">
      <c r="G3082" s="2" t="s">
        <v>6177</v>
      </c>
    </row>
    <row r="3083" spans="7:7" x14ac:dyDescent="0.25">
      <c r="G3083" s="2" t="s">
        <v>4922</v>
      </c>
    </row>
    <row r="3084" spans="7:7" x14ac:dyDescent="0.25">
      <c r="G3084" s="2" t="s">
        <v>6178</v>
      </c>
    </row>
    <row r="3085" spans="7:7" x14ac:dyDescent="0.25">
      <c r="G3085" s="2" t="s">
        <v>4923</v>
      </c>
    </row>
    <row r="3086" spans="7:7" x14ac:dyDescent="0.25">
      <c r="G3086" s="2" t="s">
        <v>4924</v>
      </c>
    </row>
    <row r="3087" spans="7:7" x14ac:dyDescent="0.25">
      <c r="G3087" s="2" t="s">
        <v>6938</v>
      </c>
    </row>
    <row r="3088" spans="7:7" x14ac:dyDescent="0.25">
      <c r="G3088" s="2" t="s">
        <v>4925</v>
      </c>
    </row>
    <row r="3089" spans="7:7" x14ac:dyDescent="0.25">
      <c r="G3089" s="2" t="s">
        <v>6179</v>
      </c>
    </row>
    <row r="3090" spans="7:7" x14ac:dyDescent="0.25">
      <c r="G3090" s="2" t="s">
        <v>659</v>
      </c>
    </row>
    <row r="3091" spans="7:7" x14ac:dyDescent="0.25">
      <c r="G3091" s="2" t="s">
        <v>660</v>
      </c>
    </row>
    <row r="3092" spans="7:7" x14ac:dyDescent="0.25">
      <c r="G3092" s="2" t="s">
        <v>6180</v>
      </c>
    </row>
    <row r="3093" spans="7:7" x14ac:dyDescent="0.25">
      <c r="G3093" s="2" t="s">
        <v>6181</v>
      </c>
    </row>
    <row r="3094" spans="7:7" x14ac:dyDescent="0.25">
      <c r="G3094" s="2" t="s">
        <v>6182</v>
      </c>
    </row>
    <row r="3095" spans="7:7" x14ac:dyDescent="0.25">
      <c r="G3095" s="2" t="s">
        <v>6183</v>
      </c>
    </row>
    <row r="3096" spans="7:7" x14ac:dyDescent="0.25">
      <c r="G3096" s="2" t="s">
        <v>661</v>
      </c>
    </row>
    <row r="3097" spans="7:7" x14ac:dyDescent="0.25">
      <c r="G3097" s="2" t="s">
        <v>662</v>
      </c>
    </row>
    <row r="3098" spans="7:7" x14ac:dyDescent="0.25">
      <c r="G3098" s="2" t="s">
        <v>663</v>
      </c>
    </row>
    <row r="3099" spans="7:7" x14ac:dyDescent="0.25">
      <c r="G3099" s="2" t="s">
        <v>664</v>
      </c>
    </row>
    <row r="3100" spans="7:7" x14ac:dyDescent="0.25">
      <c r="G3100" s="2" t="s">
        <v>6184</v>
      </c>
    </row>
    <row r="3101" spans="7:7" x14ac:dyDescent="0.25">
      <c r="G3101" s="2" t="s">
        <v>4000</v>
      </c>
    </row>
    <row r="3102" spans="7:7" x14ac:dyDescent="0.25">
      <c r="G3102" s="2" t="s">
        <v>6939</v>
      </c>
    </row>
    <row r="3103" spans="7:7" x14ac:dyDescent="0.25">
      <c r="G3103" s="2" t="s">
        <v>665</v>
      </c>
    </row>
    <row r="3104" spans="7:7" x14ac:dyDescent="0.25">
      <c r="G3104" s="2" t="s">
        <v>4926</v>
      </c>
    </row>
    <row r="3105" spans="7:7" x14ac:dyDescent="0.25">
      <c r="G3105" s="2" t="s">
        <v>4927</v>
      </c>
    </row>
    <row r="3106" spans="7:7" x14ac:dyDescent="0.25">
      <c r="G3106" s="2" t="s">
        <v>6185</v>
      </c>
    </row>
    <row r="3107" spans="7:7" x14ac:dyDescent="0.25">
      <c r="G3107" s="2" t="s">
        <v>6186</v>
      </c>
    </row>
    <row r="3108" spans="7:7" x14ac:dyDescent="0.25">
      <c r="G3108" s="2" t="s">
        <v>4928</v>
      </c>
    </row>
    <row r="3109" spans="7:7" x14ac:dyDescent="0.25">
      <c r="G3109" s="2" t="s">
        <v>6187</v>
      </c>
    </row>
    <row r="3110" spans="7:7" x14ac:dyDescent="0.25">
      <c r="G3110" s="2" t="s">
        <v>4929</v>
      </c>
    </row>
    <row r="3111" spans="7:7" x14ac:dyDescent="0.25">
      <c r="G3111" s="2" t="s">
        <v>6940</v>
      </c>
    </row>
    <row r="3112" spans="7:7" x14ac:dyDescent="0.25">
      <c r="G3112" s="2" t="s">
        <v>4930</v>
      </c>
    </row>
    <row r="3113" spans="7:7" x14ac:dyDescent="0.25">
      <c r="G3113" s="2" t="s">
        <v>666</v>
      </c>
    </row>
    <row r="3114" spans="7:7" x14ac:dyDescent="0.25">
      <c r="G3114" s="2" t="s">
        <v>4931</v>
      </c>
    </row>
    <row r="3115" spans="7:7" x14ac:dyDescent="0.25">
      <c r="G3115" s="2" t="s">
        <v>4932</v>
      </c>
    </row>
    <row r="3116" spans="7:7" x14ac:dyDescent="0.25">
      <c r="G3116" s="2" t="s">
        <v>4933</v>
      </c>
    </row>
    <row r="3117" spans="7:7" x14ac:dyDescent="0.25">
      <c r="G3117" s="2" t="s">
        <v>667</v>
      </c>
    </row>
    <row r="3118" spans="7:7" x14ac:dyDescent="0.25">
      <c r="G3118" s="2" t="s">
        <v>4934</v>
      </c>
    </row>
    <row r="3119" spans="7:7" x14ac:dyDescent="0.25">
      <c r="G3119" s="2" t="s">
        <v>4935</v>
      </c>
    </row>
    <row r="3120" spans="7:7" x14ac:dyDescent="0.25">
      <c r="G3120" s="2" t="s">
        <v>6188</v>
      </c>
    </row>
    <row r="3121" spans="7:7" x14ac:dyDescent="0.25">
      <c r="G3121" s="2" t="s">
        <v>6189</v>
      </c>
    </row>
    <row r="3122" spans="7:7" x14ac:dyDescent="0.25">
      <c r="G3122" s="2" t="s">
        <v>6190</v>
      </c>
    </row>
    <row r="3123" spans="7:7" x14ac:dyDescent="0.25">
      <c r="G3123" s="2" t="s">
        <v>6191</v>
      </c>
    </row>
    <row r="3124" spans="7:7" x14ac:dyDescent="0.25">
      <c r="G3124" s="2" t="s">
        <v>6192</v>
      </c>
    </row>
    <row r="3125" spans="7:7" x14ac:dyDescent="0.25">
      <c r="G3125" s="2" t="s">
        <v>6192</v>
      </c>
    </row>
    <row r="3126" spans="7:7" x14ac:dyDescent="0.25">
      <c r="G3126" s="2" t="s">
        <v>6192</v>
      </c>
    </row>
    <row r="3127" spans="7:7" x14ac:dyDescent="0.25">
      <c r="G3127" s="2" t="s">
        <v>668</v>
      </c>
    </row>
    <row r="3128" spans="7:7" x14ac:dyDescent="0.25">
      <c r="G3128" s="2" t="s">
        <v>4936</v>
      </c>
    </row>
    <row r="3129" spans="7:7" x14ac:dyDescent="0.25">
      <c r="G3129" s="2" t="s">
        <v>6193</v>
      </c>
    </row>
    <row r="3130" spans="7:7" x14ac:dyDescent="0.25">
      <c r="G3130" s="2" t="s">
        <v>6194</v>
      </c>
    </row>
    <row r="3131" spans="7:7" x14ac:dyDescent="0.25">
      <c r="G3131" s="2" t="s">
        <v>6195</v>
      </c>
    </row>
    <row r="3132" spans="7:7" x14ac:dyDescent="0.25">
      <c r="G3132" s="2" t="s">
        <v>6195</v>
      </c>
    </row>
    <row r="3133" spans="7:7" x14ac:dyDescent="0.25">
      <c r="G3133" s="2" t="s">
        <v>4937</v>
      </c>
    </row>
    <row r="3134" spans="7:7" x14ac:dyDescent="0.25">
      <c r="G3134" s="2" t="s">
        <v>6196</v>
      </c>
    </row>
    <row r="3135" spans="7:7" x14ac:dyDescent="0.25">
      <c r="G3135" s="2" t="s">
        <v>4938</v>
      </c>
    </row>
    <row r="3136" spans="7:7" x14ac:dyDescent="0.25">
      <c r="G3136" s="2" t="s">
        <v>6197</v>
      </c>
    </row>
    <row r="3137" spans="7:7" x14ac:dyDescent="0.25">
      <c r="G3137" s="2" t="s">
        <v>6941</v>
      </c>
    </row>
    <row r="3138" spans="7:7" x14ac:dyDescent="0.25">
      <c r="G3138" s="2" t="s">
        <v>6942</v>
      </c>
    </row>
    <row r="3139" spans="7:7" x14ac:dyDescent="0.25">
      <c r="G3139" s="2" t="s">
        <v>4939</v>
      </c>
    </row>
    <row r="3140" spans="7:7" x14ac:dyDescent="0.25">
      <c r="G3140" s="2" t="s">
        <v>669</v>
      </c>
    </row>
    <row r="3141" spans="7:7" x14ac:dyDescent="0.25">
      <c r="G3141" s="2" t="s">
        <v>670</v>
      </c>
    </row>
    <row r="3142" spans="7:7" x14ac:dyDescent="0.25">
      <c r="G3142" s="2" t="s">
        <v>6198</v>
      </c>
    </row>
    <row r="3143" spans="7:7" x14ac:dyDescent="0.25">
      <c r="G3143" s="2" t="s">
        <v>671</v>
      </c>
    </row>
    <row r="3144" spans="7:7" x14ac:dyDescent="0.25">
      <c r="G3144" s="2" t="s">
        <v>671</v>
      </c>
    </row>
    <row r="3145" spans="7:7" x14ac:dyDescent="0.25">
      <c r="G3145" s="2" t="s">
        <v>672</v>
      </c>
    </row>
    <row r="3146" spans="7:7" x14ac:dyDescent="0.25">
      <c r="G3146" s="2" t="s">
        <v>6199</v>
      </c>
    </row>
    <row r="3147" spans="7:7" x14ac:dyDescent="0.25">
      <c r="G3147" s="2" t="s">
        <v>6943</v>
      </c>
    </row>
    <row r="3148" spans="7:7" x14ac:dyDescent="0.25">
      <c r="G3148" s="2" t="s">
        <v>673</v>
      </c>
    </row>
    <row r="3149" spans="7:7" x14ac:dyDescent="0.25">
      <c r="G3149" s="2" t="s">
        <v>674</v>
      </c>
    </row>
    <row r="3150" spans="7:7" x14ac:dyDescent="0.25">
      <c r="G3150" s="2" t="s">
        <v>4940</v>
      </c>
    </row>
    <row r="3151" spans="7:7" x14ac:dyDescent="0.25">
      <c r="G3151" s="2" t="s">
        <v>6944</v>
      </c>
    </row>
    <row r="3152" spans="7:7" x14ac:dyDescent="0.25">
      <c r="G3152" s="2" t="s">
        <v>6200</v>
      </c>
    </row>
    <row r="3153" spans="7:7" x14ac:dyDescent="0.25">
      <c r="G3153" s="2" t="s">
        <v>6201</v>
      </c>
    </row>
    <row r="3154" spans="7:7" x14ac:dyDescent="0.25">
      <c r="G3154" s="2" t="s">
        <v>6202</v>
      </c>
    </row>
    <row r="3155" spans="7:7" x14ac:dyDescent="0.25">
      <c r="G3155" s="2" t="s">
        <v>6203</v>
      </c>
    </row>
    <row r="3156" spans="7:7" x14ac:dyDescent="0.25">
      <c r="G3156" s="2" t="s">
        <v>4001</v>
      </c>
    </row>
    <row r="3157" spans="7:7" x14ac:dyDescent="0.25">
      <c r="G3157" s="2" t="s">
        <v>675</v>
      </c>
    </row>
    <row r="3158" spans="7:7" x14ac:dyDescent="0.25">
      <c r="G3158" s="2" t="s">
        <v>4002</v>
      </c>
    </row>
    <row r="3159" spans="7:7" x14ac:dyDescent="0.25">
      <c r="G3159" s="2" t="s">
        <v>676</v>
      </c>
    </row>
    <row r="3160" spans="7:7" x14ac:dyDescent="0.25">
      <c r="G3160" s="2" t="s">
        <v>6204</v>
      </c>
    </row>
    <row r="3161" spans="7:7" x14ac:dyDescent="0.25">
      <c r="G3161" s="2" t="s">
        <v>6205</v>
      </c>
    </row>
    <row r="3162" spans="7:7" x14ac:dyDescent="0.25">
      <c r="G3162" s="2" t="s">
        <v>677</v>
      </c>
    </row>
    <row r="3163" spans="7:7" x14ac:dyDescent="0.25">
      <c r="G3163" s="2" t="s">
        <v>677</v>
      </c>
    </row>
    <row r="3164" spans="7:7" x14ac:dyDescent="0.25">
      <c r="G3164" s="2" t="s">
        <v>4941</v>
      </c>
    </row>
    <row r="3165" spans="7:7" x14ac:dyDescent="0.25">
      <c r="G3165" s="2" t="s">
        <v>4942</v>
      </c>
    </row>
    <row r="3166" spans="7:7" x14ac:dyDescent="0.25">
      <c r="G3166" s="2" t="s">
        <v>4003</v>
      </c>
    </row>
    <row r="3167" spans="7:7" x14ac:dyDescent="0.25">
      <c r="G3167" s="2" t="s">
        <v>6206</v>
      </c>
    </row>
    <row r="3168" spans="7:7" x14ac:dyDescent="0.25">
      <c r="G3168" s="2" t="s">
        <v>4943</v>
      </c>
    </row>
    <row r="3169" spans="7:7" x14ac:dyDescent="0.25">
      <c r="G3169" s="2" t="s">
        <v>678</v>
      </c>
    </row>
    <row r="3170" spans="7:7" x14ac:dyDescent="0.25">
      <c r="G3170" s="2" t="s">
        <v>4944</v>
      </c>
    </row>
    <row r="3171" spans="7:7" x14ac:dyDescent="0.25">
      <c r="G3171" s="2" t="s">
        <v>4945</v>
      </c>
    </row>
    <row r="3172" spans="7:7" x14ac:dyDescent="0.25">
      <c r="G3172" s="2" t="s">
        <v>6207</v>
      </c>
    </row>
    <row r="3173" spans="7:7" x14ac:dyDescent="0.25">
      <c r="G3173" s="2" t="s">
        <v>6208</v>
      </c>
    </row>
    <row r="3174" spans="7:7" x14ac:dyDescent="0.25">
      <c r="G3174" s="2" t="s">
        <v>6209</v>
      </c>
    </row>
    <row r="3175" spans="7:7" x14ac:dyDescent="0.25">
      <c r="G3175" s="2" t="s">
        <v>6210</v>
      </c>
    </row>
    <row r="3176" spans="7:7" x14ac:dyDescent="0.25">
      <c r="G3176" s="2" t="s">
        <v>6211</v>
      </c>
    </row>
    <row r="3177" spans="7:7" x14ac:dyDescent="0.25">
      <c r="G3177" s="2" t="s">
        <v>4946</v>
      </c>
    </row>
    <row r="3178" spans="7:7" x14ac:dyDescent="0.25">
      <c r="G3178" s="2" t="s">
        <v>4946</v>
      </c>
    </row>
    <row r="3179" spans="7:7" x14ac:dyDescent="0.25">
      <c r="G3179" s="2" t="s">
        <v>6212</v>
      </c>
    </row>
    <row r="3180" spans="7:7" x14ac:dyDescent="0.25">
      <c r="G3180" s="2" t="s">
        <v>6213</v>
      </c>
    </row>
    <row r="3181" spans="7:7" x14ac:dyDescent="0.25">
      <c r="G3181" s="2" t="s">
        <v>4947</v>
      </c>
    </row>
    <row r="3182" spans="7:7" x14ac:dyDescent="0.25">
      <c r="G3182" s="2" t="s">
        <v>679</v>
      </c>
    </row>
    <row r="3183" spans="7:7" x14ac:dyDescent="0.25">
      <c r="G3183" s="2" t="s">
        <v>4004</v>
      </c>
    </row>
    <row r="3184" spans="7:7" x14ac:dyDescent="0.25">
      <c r="G3184" s="2" t="s">
        <v>4948</v>
      </c>
    </row>
    <row r="3185" spans="7:7" x14ac:dyDescent="0.25">
      <c r="G3185" s="2" t="s">
        <v>6214</v>
      </c>
    </row>
    <row r="3186" spans="7:7" x14ac:dyDescent="0.25">
      <c r="G3186" s="2" t="s">
        <v>6945</v>
      </c>
    </row>
    <row r="3187" spans="7:7" x14ac:dyDescent="0.25">
      <c r="G3187" s="2" t="s">
        <v>680</v>
      </c>
    </row>
    <row r="3188" spans="7:7" x14ac:dyDescent="0.25">
      <c r="G3188" s="2" t="s">
        <v>6215</v>
      </c>
    </row>
    <row r="3189" spans="7:7" x14ac:dyDescent="0.25">
      <c r="G3189" s="2" t="s">
        <v>6946</v>
      </c>
    </row>
    <row r="3190" spans="7:7" x14ac:dyDescent="0.25">
      <c r="G3190" s="2" t="s">
        <v>4949</v>
      </c>
    </row>
    <row r="3191" spans="7:7" x14ac:dyDescent="0.25">
      <c r="G3191" s="2" t="s">
        <v>681</v>
      </c>
    </row>
    <row r="3192" spans="7:7" x14ac:dyDescent="0.25">
      <c r="G3192" s="2" t="s">
        <v>4950</v>
      </c>
    </row>
    <row r="3193" spans="7:7" x14ac:dyDescent="0.25">
      <c r="G3193" s="2" t="s">
        <v>682</v>
      </c>
    </row>
    <row r="3194" spans="7:7" x14ac:dyDescent="0.25">
      <c r="G3194" s="2" t="s">
        <v>683</v>
      </c>
    </row>
    <row r="3195" spans="7:7" x14ac:dyDescent="0.25">
      <c r="G3195" s="2" t="s">
        <v>4951</v>
      </c>
    </row>
    <row r="3196" spans="7:7" x14ac:dyDescent="0.25">
      <c r="G3196" s="2" t="s">
        <v>6216</v>
      </c>
    </row>
    <row r="3197" spans="7:7" x14ac:dyDescent="0.25">
      <c r="G3197" s="2" t="s">
        <v>6217</v>
      </c>
    </row>
    <row r="3198" spans="7:7" x14ac:dyDescent="0.25">
      <c r="G3198" s="2" t="s">
        <v>6217</v>
      </c>
    </row>
    <row r="3199" spans="7:7" x14ac:dyDescent="0.25">
      <c r="G3199" s="2" t="s">
        <v>684</v>
      </c>
    </row>
    <row r="3200" spans="7:7" x14ac:dyDescent="0.25">
      <c r="G3200" s="2" t="s">
        <v>685</v>
      </c>
    </row>
    <row r="3201" spans="7:7" x14ac:dyDescent="0.25">
      <c r="G3201" s="2" t="s">
        <v>6947</v>
      </c>
    </row>
    <row r="3202" spans="7:7" x14ac:dyDescent="0.25">
      <c r="G3202" s="2" t="s">
        <v>6218</v>
      </c>
    </row>
    <row r="3203" spans="7:7" x14ac:dyDescent="0.25">
      <c r="G3203" s="2" t="s">
        <v>686</v>
      </c>
    </row>
    <row r="3204" spans="7:7" x14ac:dyDescent="0.25">
      <c r="G3204" s="2" t="s">
        <v>6219</v>
      </c>
    </row>
    <row r="3205" spans="7:7" x14ac:dyDescent="0.25">
      <c r="G3205" s="2" t="s">
        <v>6220</v>
      </c>
    </row>
    <row r="3206" spans="7:7" x14ac:dyDescent="0.25">
      <c r="G3206" s="2" t="s">
        <v>687</v>
      </c>
    </row>
    <row r="3207" spans="7:7" x14ac:dyDescent="0.25">
      <c r="G3207" s="2" t="s">
        <v>688</v>
      </c>
    </row>
    <row r="3208" spans="7:7" x14ac:dyDescent="0.25">
      <c r="G3208" s="2" t="s">
        <v>6948</v>
      </c>
    </row>
    <row r="3209" spans="7:7" x14ac:dyDescent="0.25">
      <c r="G3209" s="2" t="s">
        <v>6948</v>
      </c>
    </row>
    <row r="3210" spans="7:7" x14ac:dyDescent="0.25">
      <c r="G3210" s="2" t="s">
        <v>6221</v>
      </c>
    </row>
    <row r="3211" spans="7:7" x14ac:dyDescent="0.25">
      <c r="G3211" s="2" t="s">
        <v>6222</v>
      </c>
    </row>
    <row r="3212" spans="7:7" x14ac:dyDescent="0.25">
      <c r="G3212" s="2" t="s">
        <v>4952</v>
      </c>
    </row>
    <row r="3213" spans="7:7" x14ac:dyDescent="0.25">
      <c r="G3213" s="2" t="s">
        <v>6223</v>
      </c>
    </row>
    <row r="3214" spans="7:7" x14ac:dyDescent="0.25">
      <c r="G3214" s="2" t="s">
        <v>6224</v>
      </c>
    </row>
    <row r="3215" spans="7:7" x14ac:dyDescent="0.25">
      <c r="G3215" s="2" t="s">
        <v>689</v>
      </c>
    </row>
    <row r="3216" spans="7:7" x14ac:dyDescent="0.25">
      <c r="G3216" s="2" t="s">
        <v>6225</v>
      </c>
    </row>
    <row r="3217" spans="7:7" x14ac:dyDescent="0.25">
      <c r="G3217" s="2" t="s">
        <v>690</v>
      </c>
    </row>
    <row r="3218" spans="7:7" x14ac:dyDescent="0.25">
      <c r="G3218" s="2" t="s">
        <v>6226</v>
      </c>
    </row>
    <row r="3219" spans="7:7" x14ac:dyDescent="0.25">
      <c r="G3219" s="2" t="s">
        <v>6949</v>
      </c>
    </row>
    <row r="3220" spans="7:7" x14ac:dyDescent="0.25">
      <c r="G3220" s="2" t="s">
        <v>6949</v>
      </c>
    </row>
    <row r="3221" spans="7:7" x14ac:dyDescent="0.25">
      <c r="G3221" s="2" t="s">
        <v>6227</v>
      </c>
    </row>
    <row r="3222" spans="7:7" x14ac:dyDescent="0.25">
      <c r="G3222" s="2" t="s">
        <v>6950</v>
      </c>
    </row>
    <row r="3223" spans="7:7" x14ac:dyDescent="0.25">
      <c r="G3223" s="2" t="s">
        <v>6950</v>
      </c>
    </row>
    <row r="3224" spans="7:7" x14ac:dyDescent="0.25">
      <c r="G3224" s="2" t="s">
        <v>6950</v>
      </c>
    </row>
    <row r="3225" spans="7:7" x14ac:dyDescent="0.25">
      <c r="G3225" s="2" t="s">
        <v>6228</v>
      </c>
    </row>
    <row r="3226" spans="7:7" x14ac:dyDescent="0.25">
      <c r="G3226" s="2" t="s">
        <v>6229</v>
      </c>
    </row>
    <row r="3227" spans="7:7" x14ac:dyDescent="0.25">
      <c r="G3227" s="2" t="s">
        <v>4953</v>
      </c>
    </row>
    <row r="3228" spans="7:7" x14ac:dyDescent="0.25">
      <c r="G3228" s="2" t="s">
        <v>4953</v>
      </c>
    </row>
    <row r="3229" spans="7:7" x14ac:dyDescent="0.25">
      <c r="G3229" s="2" t="s">
        <v>6230</v>
      </c>
    </row>
    <row r="3230" spans="7:7" x14ac:dyDescent="0.25">
      <c r="G3230" s="2" t="s">
        <v>6230</v>
      </c>
    </row>
    <row r="3231" spans="7:7" x14ac:dyDescent="0.25">
      <c r="G3231" s="2" t="s">
        <v>4954</v>
      </c>
    </row>
    <row r="3232" spans="7:7" x14ac:dyDescent="0.25">
      <c r="G3232" s="2" t="s">
        <v>6231</v>
      </c>
    </row>
    <row r="3233" spans="7:7" x14ac:dyDescent="0.25">
      <c r="G3233" s="2" t="s">
        <v>6231</v>
      </c>
    </row>
    <row r="3234" spans="7:7" x14ac:dyDescent="0.25">
      <c r="G3234" s="2" t="s">
        <v>6232</v>
      </c>
    </row>
    <row r="3235" spans="7:7" x14ac:dyDescent="0.25">
      <c r="G3235" s="2" t="s">
        <v>4955</v>
      </c>
    </row>
    <row r="3236" spans="7:7" x14ac:dyDescent="0.25">
      <c r="G3236" s="2" t="s">
        <v>4955</v>
      </c>
    </row>
    <row r="3237" spans="7:7" x14ac:dyDescent="0.25">
      <c r="G3237" s="2" t="s">
        <v>6233</v>
      </c>
    </row>
    <row r="3238" spans="7:7" x14ac:dyDescent="0.25">
      <c r="G3238" s="2" t="s">
        <v>6951</v>
      </c>
    </row>
    <row r="3239" spans="7:7" x14ac:dyDescent="0.25">
      <c r="G3239" s="2" t="s">
        <v>6234</v>
      </c>
    </row>
    <row r="3240" spans="7:7" x14ac:dyDescent="0.25">
      <c r="G3240" s="2" t="s">
        <v>6235</v>
      </c>
    </row>
    <row r="3241" spans="7:7" x14ac:dyDescent="0.25">
      <c r="G3241" s="2" t="s">
        <v>6236</v>
      </c>
    </row>
    <row r="3242" spans="7:7" x14ac:dyDescent="0.25">
      <c r="G3242" s="2" t="s">
        <v>6237</v>
      </c>
    </row>
    <row r="3243" spans="7:7" x14ac:dyDescent="0.25">
      <c r="G3243" s="2" t="s">
        <v>6952</v>
      </c>
    </row>
    <row r="3244" spans="7:7" x14ac:dyDescent="0.25">
      <c r="G3244" s="2" t="s">
        <v>6238</v>
      </c>
    </row>
    <row r="3245" spans="7:7" x14ac:dyDescent="0.25">
      <c r="G3245" s="2" t="s">
        <v>6239</v>
      </c>
    </row>
    <row r="3246" spans="7:7" x14ac:dyDescent="0.25">
      <c r="G3246" s="2" t="s">
        <v>4956</v>
      </c>
    </row>
    <row r="3247" spans="7:7" x14ac:dyDescent="0.25">
      <c r="G3247" s="2" t="s">
        <v>4956</v>
      </c>
    </row>
    <row r="3248" spans="7:7" x14ac:dyDescent="0.25">
      <c r="G3248" s="2" t="s">
        <v>4957</v>
      </c>
    </row>
    <row r="3249" spans="7:7" x14ac:dyDescent="0.25">
      <c r="G3249" s="2" t="s">
        <v>4957</v>
      </c>
    </row>
    <row r="3250" spans="7:7" x14ac:dyDescent="0.25">
      <c r="G3250" s="2" t="s">
        <v>4958</v>
      </c>
    </row>
    <row r="3251" spans="7:7" x14ac:dyDescent="0.25">
      <c r="G3251" s="2" t="s">
        <v>4959</v>
      </c>
    </row>
    <row r="3252" spans="7:7" x14ac:dyDescent="0.25">
      <c r="G3252" s="2" t="s">
        <v>4960</v>
      </c>
    </row>
    <row r="3253" spans="7:7" x14ac:dyDescent="0.25">
      <c r="G3253" s="2" t="s">
        <v>6240</v>
      </c>
    </row>
    <row r="3254" spans="7:7" x14ac:dyDescent="0.25">
      <c r="G3254" s="2" t="s">
        <v>4961</v>
      </c>
    </row>
    <row r="3255" spans="7:7" x14ac:dyDescent="0.25">
      <c r="G3255" s="2" t="s">
        <v>6241</v>
      </c>
    </row>
    <row r="3256" spans="7:7" x14ac:dyDescent="0.25">
      <c r="G3256" s="2" t="s">
        <v>4962</v>
      </c>
    </row>
    <row r="3257" spans="7:7" x14ac:dyDescent="0.25">
      <c r="G3257" s="2" t="s">
        <v>6242</v>
      </c>
    </row>
    <row r="3258" spans="7:7" x14ac:dyDescent="0.25">
      <c r="G3258" s="2" t="s">
        <v>6243</v>
      </c>
    </row>
    <row r="3259" spans="7:7" x14ac:dyDescent="0.25">
      <c r="G3259" s="2" t="s">
        <v>4963</v>
      </c>
    </row>
    <row r="3260" spans="7:7" x14ac:dyDescent="0.25">
      <c r="G3260" s="2" t="s">
        <v>6244</v>
      </c>
    </row>
    <row r="3261" spans="7:7" x14ac:dyDescent="0.25">
      <c r="G3261" s="2" t="s">
        <v>4005</v>
      </c>
    </row>
    <row r="3262" spans="7:7" x14ac:dyDescent="0.25">
      <c r="G3262" s="2" t="s">
        <v>4964</v>
      </c>
    </row>
    <row r="3263" spans="7:7" x14ac:dyDescent="0.25">
      <c r="G3263" s="2" t="s">
        <v>4965</v>
      </c>
    </row>
    <row r="3264" spans="7:7" x14ac:dyDescent="0.25">
      <c r="G3264" s="2" t="s">
        <v>691</v>
      </c>
    </row>
    <row r="3265" spans="7:7" x14ac:dyDescent="0.25">
      <c r="G3265" s="2" t="s">
        <v>6245</v>
      </c>
    </row>
    <row r="3266" spans="7:7" x14ac:dyDescent="0.25">
      <c r="G3266" s="2" t="s">
        <v>4966</v>
      </c>
    </row>
    <row r="3267" spans="7:7" x14ac:dyDescent="0.25">
      <c r="G3267" s="2" t="s">
        <v>692</v>
      </c>
    </row>
    <row r="3268" spans="7:7" x14ac:dyDescent="0.25">
      <c r="G3268" s="2" t="s">
        <v>4967</v>
      </c>
    </row>
    <row r="3269" spans="7:7" x14ac:dyDescent="0.25">
      <c r="G3269" s="2" t="s">
        <v>4968</v>
      </c>
    </row>
    <row r="3270" spans="7:7" x14ac:dyDescent="0.25">
      <c r="G3270" s="2" t="s">
        <v>6246</v>
      </c>
    </row>
    <row r="3271" spans="7:7" x14ac:dyDescent="0.25">
      <c r="G3271" s="2" t="s">
        <v>693</v>
      </c>
    </row>
    <row r="3272" spans="7:7" x14ac:dyDescent="0.25">
      <c r="G3272" s="2" t="s">
        <v>6247</v>
      </c>
    </row>
    <row r="3273" spans="7:7" x14ac:dyDescent="0.25">
      <c r="G3273" s="2" t="s">
        <v>6248</v>
      </c>
    </row>
    <row r="3274" spans="7:7" x14ac:dyDescent="0.25">
      <c r="G3274" s="2" t="s">
        <v>6249</v>
      </c>
    </row>
    <row r="3275" spans="7:7" x14ac:dyDescent="0.25">
      <c r="G3275" s="2" t="s">
        <v>4969</v>
      </c>
    </row>
    <row r="3276" spans="7:7" x14ac:dyDescent="0.25">
      <c r="G3276" s="2" t="s">
        <v>6250</v>
      </c>
    </row>
    <row r="3277" spans="7:7" x14ac:dyDescent="0.25">
      <c r="G3277" s="2" t="s">
        <v>3884</v>
      </c>
    </row>
    <row r="3278" spans="7:7" x14ac:dyDescent="0.25">
      <c r="G3278" s="2" t="s">
        <v>6251</v>
      </c>
    </row>
    <row r="3279" spans="7:7" x14ac:dyDescent="0.25">
      <c r="G3279" s="2" t="s">
        <v>4970</v>
      </c>
    </row>
    <row r="3280" spans="7:7" x14ac:dyDescent="0.25">
      <c r="G3280" s="2" t="s">
        <v>6252</v>
      </c>
    </row>
    <row r="3281" spans="7:7" x14ac:dyDescent="0.25">
      <c r="G3281" s="2" t="s">
        <v>4006</v>
      </c>
    </row>
    <row r="3282" spans="7:7" x14ac:dyDescent="0.25">
      <c r="G3282" s="2" t="s">
        <v>6253</v>
      </c>
    </row>
    <row r="3283" spans="7:7" x14ac:dyDescent="0.25">
      <c r="G3283" s="2" t="s">
        <v>4971</v>
      </c>
    </row>
    <row r="3284" spans="7:7" x14ac:dyDescent="0.25">
      <c r="G3284" s="2" t="s">
        <v>6254</v>
      </c>
    </row>
    <row r="3285" spans="7:7" x14ac:dyDescent="0.25">
      <c r="G3285" s="2" t="s">
        <v>4972</v>
      </c>
    </row>
    <row r="3286" spans="7:7" x14ac:dyDescent="0.25">
      <c r="G3286" s="2" t="s">
        <v>6255</v>
      </c>
    </row>
    <row r="3287" spans="7:7" x14ac:dyDescent="0.25">
      <c r="G3287" s="2" t="s">
        <v>4973</v>
      </c>
    </row>
  </sheetData>
  <sortState xmlns:xlrd2="http://schemas.microsoft.com/office/spreadsheetml/2017/richdata2" ref="W2:W1143">
    <sortCondition ref="W1"/>
  </sortState>
  <phoneticPr fontId="2" type="noConversion"/>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CW21"/>
  <sheetViews>
    <sheetView workbookViewId="0">
      <selection activeCell="D21" sqref="D21"/>
    </sheetView>
  </sheetViews>
  <sheetFormatPr defaultColWidth="9.109375" defaultRowHeight="15" x14ac:dyDescent="0.25"/>
  <cols>
    <col min="1" max="1" width="44.88671875" style="2" bestFit="1" customWidth="1"/>
    <col min="2" max="2" width="79.44140625" style="2" customWidth="1"/>
    <col min="3" max="3" width="13.88671875" style="2" bestFit="1" customWidth="1"/>
    <col min="4" max="4" width="21.88671875" style="2" bestFit="1" customWidth="1"/>
    <col min="5" max="5" width="16.33203125" style="2" customWidth="1"/>
    <col min="6" max="6" width="13.88671875" style="2" bestFit="1" customWidth="1"/>
    <col min="7" max="7" width="16.33203125" style="2" customWidth="1"/>
    <col min="8" max="8" width="13.88671875" style="2" bestFit="1" customWidth="1"/>
    <col min="9" max="9" width="14.109375" style="2" bestFit="1" customWidth="1"/>
    <col min="10" max="10" width="13.88671875" style="2" bestFit="1" customWidth="1"/>
    <col min="11" max="11" width="11" style="2" bestFit="1" customWidth="1"/>
    <col min="12" max="16384" width="9.109375" style="2"/>
  </cols>
  <sheetData>
    <row r="1" spans="1:101" ht="15.6" x14ac:dyDescent="0.25">
      <c r="A1" s="4" t="s">
        <v>3866</v>
      </c>
      <c r="B1" s="7" t="e">
        <f>VLOOKUP('APPLICATION FORM'!B28,DATA!$D:$D,1,FALSE)</f>
        <v>#N/A</v>
      </c>
      <c r="C1" s="2" t="str">
        <f>IF('APPLICATION FORM'!B28="","",IFERROR(B1,"ERROR(填写错误)"))</f>
        <v/>
      </c>
    </row>
    <row r="2" spans="1:101" x14ac:dyDescent="0.25">
      <c r="A2" s="5"/>
    </row>
    <row r="3" spans="1:101" ht="15.6" x14ac:dyDescent="0.25">
      <c r="A3" s="2" t="s">
        <v>3832</v>
      </c>
      <c r="B3" s="7" t="e">
        <f>VLOOKUP('APPLICATION FORM'!B32,DATA!A:C,3,FALSE)</f>
        <v>#N/A</v>
      </c>
      <c r="D3" s="7" t="str">
        <f>IF('APPLICATION FORM'!B32="","",IFERROR(B3,"ERROR(填写错误)"))</f>
        <v/>
      </c>
    </row>
    <row r="4" spans="1:101" x14ac:dyDescent="0.25">
      <c r="A4" s="5" t="s">
        <v>3775</v>
      </c>
      <c r="B4" s="7" t="e">
        <f>VLOOKUP('APPLICATION FORM'!F35,DATA!E:E,1,FALSE)</f>
        <v>#N/A</v>
      </c>
      <c r="D4" s="7" t="str">
        <f>IF('APPLICATION FORM'!F35="","",IFERROR(B4,"ERROR(填写错误)"))</f>
        <v/>
      </c>
    </row>
    <row r="5" spans="1:101" x14ac:dyDescent="0.25">
      <c r="A5" s="5"/>
    </row>
    <row r="6" spans="1:101" ht="15.6" x14ac:dyDescent="0.25">
      <c r="A6" s="4" t="s">
        <v>3867</v>
      </c>
      <c r="B6" s="7" t="e">
        <f>VLOOKUP('APPLICATION FORM'!B36,DATA!$D:$D,1,FALSE)</f>
        <v>#N/A</v>
      </c>
      <c r="C6" s="2" t="str">
        <f>IF('APPLICATION FORM'!B36="","",IFERROR(B6,"ERROR(填写错误)"))</f>
        <v/>
      </c>
      <c r="D6" s="7" t="e">
        <f>VLOOKUP('APPLICATION FORM'!C36,DATA!$D:$D,1,FALSE)</f>
        <v>#N/A</v>
      </c>
      <c r="E6" s="2" t="str">
        <f>IF('APPLICATION FORM'!C36="","",IFERROR(D6,"ERROR(填写错误)"))</f>
        <v/>
      </c>
      <c r="F6" s="7" t="e">
        <f>VLOOKUP('APPLICATION FORM'!D36,DATA!$D:$D,1,FALSE)</f>
        <v>#N/A</v>
      </c>
      <c r="G6" s="2" t="str">
        <f>IF('APPLICATION FORM'!D36="","",IFERROR(F6,"ERROR(填写错误)"))</f>
        <v/>
      </c>
      <c r="H6" s="7" t="e">
        <f>VLOOKUP('APPLICATION FORM'!E36,DATA!$D:$D,1,FALSE)</f>
        <v>#N/A</v>
      </c>
      <c r="I6" s="2" t="str">
        <f>IF('APPLICATION FORM'!E36="","",IFERROR(H6,"ERROR(填写错误)"))</f>
        <v/>
      </c>
    </row>
    <row r="7" spans="1:101" ht="15.6" x14ac:dyDescent="0.25">
      <c r="A7" s="4" t="s">
        <v>3868</v>
      </c>
      <c r="D7" s="7" t="e">
        <f>VLOOKUP('APPLICATION FORM'!C37,DATA!$D:$D,1,FALSE)</f>
        <v>#N/A</v>
      </c>
      <c r="E7" s="2" t="str">
        <f>IF('APPLICATION FORM'!C37="","",IFERROR(D7,"ERROR(填写错误)"))</f>
        <v/>
      </c>
      <c r="F7" s="7" t="e">
        <f>VLOOKUP('APPLICATION FORM'!D37,DATA!$D:$D,1,FALSE)</f>
        <v>#N/A</v>
      </c>
      <c r="G7" s="2" t="str">
        <f>IF('APPLICATION FORM'!D37="","",IFERROR(F7,"ERROR(填写错误)"))</f>
        <v/>
      </c>
      <c r="H7" s="7" t="e">
        <f>VLOOKUP('APPLICATION FORM'!E37,DATA!$D:$D,1,FALSE)</f>
        <v>#N/A</v>
      </c>
      <c r="I7" s="2" t="str">
        <f>IF('APPLICATION FORM'!E37="","",IFERROR(H7,"ERROR(填写错误)"))</f>
        <v/>
      </c>
      <c r="J7" s="7" t="e">
        <f>VLOOKUP('APPLICATION FORM'!F37,DATA!$D:$D,1,FALSE)</f>
        <v>#N/A</v>
      </c>
      <c r="K7" s="2" t="str">
        <f>IF('APPLICATION FORM'!F37="","",IFERROR(J7,"ERROR(填写错误)"))</f>
        <v/>
      </c>
    </row>
    <row r="9" spans="1:101" ht="15.6" x14ac:dyDescent="0.25">
      <c r="A9" s="1" t="s">
        <v>3776</v>
      </c>
      <c r="B9" s="7" t="e">
        <f>VLOOKUP('APPLICATION FORM'!B38,DATA!G:G,1,FALSE)</f>
        <v>#N/A</v>
      </c>
      <c r="D9" s="7" t="str">
        <f>IF('APPLICATION FORM'!B38="","",IFERROR(B9,"ERROR(填写错误)"))</f>
        <v/>
      </c>
    </row>
    <row r="11" spans="1:101" ht="15.6" x14ac:dyDescent="0.25">
      <c r="A11" s="2" t="s">
        <v>3778</v>
      </c>
      <c r="B11" s="7" t="str">
        <f>VLOOKUP('APPLICATION FORM'!B43,DATA!I:K,3,FALSE)</f>
        <v>Conteneur</v>
      </c>
      <c r="D11" s="7" t="str">
        <f>IF('APPLICATION FORM'!B43="","",IFERROR(B11,"ERROR(填写错误)"))</f>
        <v>Conteneur</v>
      </c>
    </row>
    <row r="12" spans="1:101" x14ac:dyDescent="0.25">
      <c r="B12" s="24"/>
      <c r="D12" s="24"/>
    </row>
    <row r="13" spans="1:101" ht="15.6" x14ac:dyDescent="0.25">
      <c r="A13" s="28" t="s">
        <v>3847</v>
      </c>
      <c r="B13" s="21" t="e">
        <f>VLOOKUP('APPLICATION FORM'!B46,DATA!$H:$H,1,FALSE)</f>
        <v>#N/A</v>
      </c>
      <c r="C13" s="21" t="e">
        <f>VLOOKUP('APPLICATION FORM'!C46,DATA!$H:$H,1,FALSE)</f>
        <v>#N/A</v>
      </c>
      <c r="D13" s="21" t="e">
        <f>VLOOKUP('APPLICATION FORM'!D46,DATA!$H:$H,1,FALSE)</f>
        <v>#N/A</v>
      </c>
      <c r="E13" s="21" t="e">
        <f>VLOOKUP('APPLICATION FORM'!E46,DATA!$H:$H,1,FALSE)</f>
        <v>#N/A</v>
      </c>
      <c r="F13" s="21" t="e">
        <f>VLOOKUP('APPLICATION FORM'!F46,DATA!$H:$H,1,FALSE)</f>
        <v>#N/A</v>
      </c>
      <c r="G13" s="21" t="e">
        <f>VLOOKUP('APPLICATION FORM'!G46,DATA!$H:$H,1,FALSE)</f>
        <v>#N/A</v>
      </c>
      <c r="H13" s="21" t="e">
        <f>VLOOKUP('APPLICATION FORM'!H46,DATA!$H:$H,1,FALSE)</f>
        <v>#N/A</v>
      </c>
      <c r="I13" s="21" t="e">
        <f>VLOOKUP('APPLICATION FORM'!I46,DATA!$H:$H,1,FALSE)</f>
        <v>#N/A</v>
      </c>
      <c r="J13" s="21" t="e">
        <f>VLOOKUP('APPLICATION FORM'!J46,DATA!$H:$H,1,FALSE)</f>
        <v>#N/A</v>
      </c>
      <c r="K13" s="21" t="e">
        <f>VLOOKUP('APPLICATION FORM'!K46,DATA!$H:$H,1,FALSE)</f>
        <v>#N/A</v>
      </c>
      <c r="L13" s="21" t="e">
        <f>VLOOKUP('APPLICATION FORM'!L46,DATA!$H:$H,1,FALSE)</f>
        <v>#N/A</v>
      </c>
      <c r="M13" s="21" t="e">
        <f>VLOOKUP('APPLICATION FORM'!M46,DATA!$H:$H,1,FALSE)</f>
        <v>#N/A</v>
      </c>
      <c r="N13" s="21" t="e">
        <f>VLOOKUP('APPLICATION FORM'!N46,DATA!$H:$H,1,FALSE)</f>
        <v>#N/A</v>
      </c>
      <c r="O13" s="21" t="e">
        <f>VLOOKUP('APPLICATION FORM'!O46,DATA!$H:$H,1,FALSE)</f>
        <v>#N/A</v>
      </c>
      <c r="P13" s="21" t="e">
        <f>VLOOKUP('APPLICATION FORM'!P46,DATA!$H:$H,1,FALSE)</f>
        <v>#N/A</v>
      </c>
      <c r="Q13" s="21" t="e">
        <f>VLOOKUP('APPLICATION FORM'!Q46,DATA!$H:$H,1,FALSE)</f>
        <v>#N/A</v>
      </c>
      <c r="R13" s="21" t="e">
        <f>VLOOKUP('APPLICATION FORM'!R46,DATA!$H:$H,1,FALSE)</f>
        <v>#N/A</v>
      </c>
      <c r="S13" s="21" t="e">
        <f>VLOOKUP('APPLICATION FORM'!S46,DATA!$H:$H,1,FALSE)</f>
        <v>#N/A</v>
      </c>
      <c r="T13" s="21" t="e">
        <f>VLOOKUP('APPLICATION FORM'!T46,DATA!$H:$H,1,FALSE)</f>
        <v>#N/A</v>
      </c>
      <c r="U13" s="21" t="e">
        <f>VLOOKUP('APPLICATION FORM'!U46,DATA!$H:$H,1,FALSE)</f>
        <v>#N/A</v>
      </c>
      <c r="V13" s="21" t="e">
        <f>VLOOKUP('APPLICATION FORM'!V46,DATA!$H:$H,1,FALSE)</f>
        <v>#N/A</v>
      </c>
      <c r="W13" s="21" t="e">
        <f>VLOOKUP('APPLICATION FORM'!W46,DATA!$H:$H,1,FALSE)</f>
        <v>#N/A</v>
      </c>
      <c r="X13" s="21" t="e">
        <f>VLOOKUP('APPLICATION FORM'!X46,DATA!$H:$H,1,FALSE)</f>
        <v>#N/A</v>
      </c>
      <c r="Y13" s="21" t="e">
        <f>VLOOKUP('APPLICATION FORM'!Y46,DATA!$H:$H,1,FALSE)</f>
        <v>#N/A</v>
      </c>
      <c r="Z13" s="21" t="e">
        <f>VLOOKUP('APPLICATION FORM'!Z46,DATA!$H:$H,1,FALSE)</f>
        <v>#N/A</v>
      </c>
      <c r="AA13" s="21" t="e">
        <f>VLOOKUP('APPLICATION FORM'!AA46,DATA!$H:$H,1,FALSE)</f>
        <v>#N/A</v>
      </c>
      <c r="AB13" s="21" t="e">
        <f>VLOOKUP('APPLICATION FORM'!AB46,DATA!$H:$H,1,FALSE)</f>
        <v>#N/A</v>
      </c>
      <c r="AC13" s="21" t="e">
        <f>VLOOKUP('APPLICATION FORM'!AC46,DATA!$H:$H,1,FALSE)</f>
        <v>#N/A</v>
      </c>
      <c r="AD13" s="21" t="e">
        <f>VLOOKUP('APPLICATION FORM'!AD46,DATA!$H:$H,1,FALSE)</f>
        <v>#N/A</v>
      </c>
      <c r="AE13" s="21" t="e">
        <f>VLOOKUP('APPLICATION FORM'!AE46,DATA!$H:$H,1,FALSE)</f>
        <v>#N/A</v>
      </c>
      <c r="AF13" s="21" t="e">
        <f>VLOOKUP('APPLICATION FORM'!AF46,DATA!$H:$H,1,FALSE)</f>
        <v>#N/A</v>
      </c>
      <c r="AG13" s="21" t="e">
        <f>VLOOKUP('APPLICATION FORM'!AG46,DATA!$H:$H,1,FALSE)</f>
        <v>#N/A</v>
      </c>
      <c r="AH13" s="21" t="e">
        <f>VLOOKUP('APPLICATION FORM'!AH46,DATA!$H:$H,1,FALSE)</f>
        <v>#N/A</v>
      </c>
      <c r="AI13" s="21" t="e">
        <f>VLOOKUP('APPLICATION FORM'!AI46,DATA!$H:$H,1,FALSE)</f>
        <v>#N/A</v>
      </c>
      <c r="AJ13" s="21" t="e">
        <f>VLOOKUP('APPLICATION FORM'!AJ46,DATA!$H:$H,1,FALSE)</f>
        <v>#N/A</v>
      </c>
      <c r="AK13" s="21" t="e">
        <f>VLOOKUP('APPLICATION FORM'!AK46,DATA!$H:$H,1,FALSE)</f>
        <v>#N/A</v>
      </c>
      <c r="AL13" s="21" t="e">
        <f>VLOOKUP('APPLICATION FORM'!AL46,DATA!$H:$H,1,FALSE)</f>
        <v>#N/A</v>
      </c>
      <c r="AM13" s="21" t="e">
        <f>VLOOKUP('APPLICATION FORM'!AM46,DATA!$H:$H,1,FALSE)</f>
        <v>#N/A</v>
      </c>
      <c r="AN13" s="21" t="e">
        <f>VLOOKUP('APPLICATION FORM'!AN46,DATA!$H:$H,1,FALSE)</f>
        <v>#N/A</v>
      </c>
      <c r="AO13" s="21" t="e">
        <f>VLOOKUP('APPLICATION FORM'!AO46,DATA!$H:$H,1,FALSE)</f>
        <v>#N/A</v>
      </c>
      <c r="AP13" s="21" t="e">
        <f>VLOOKUP('APPLICATION FORM'!AP46,DATA!$H:$H,1,FALSE)</f>
        <v>#N/A</v>
      </c>
      <c r="AQ13" s="21" t="e">
        <f>VLOOKUP('APPLICATION FORM'!AQ46,DATA!$H:$H,1,FALSE)</f>
        <v>#N/A</v>
      </c>
      <c r="AR13" s="21" t="e">
        <f>VLOOKUP('APPLICATION FORM'!AR46,DATA!$H:$H,1,FALSE)</f>
        <v>#N/A</v>
      </c>
      <c r="AS13" s="21" t="e">
        <f>VLOOKUP('APPLICATION FORM'!AS46,DATA!$H:$H,1,FALSE)</f>
        <v>#N/A</v>
      </c>
      <c r="AT13" s="21" t="e">
        <f>VLOOKUP('APPLICATION FORM'!AT46,DATA!$H:$H,1,FALSE)</f>
        <v>#N/A</v>
      </c>
      <c r="AU13" s="21" t="e">
        <f>VLOOKUP('APPLICATION FORM'!AU46,DATA!$H:$H,1,FALSE)</f>
        <v>#N/A</v>
      </c>
      <c r="AV13" s="21" t="e">
        <f>VLOOKUP('APPLICATION FORM'!AV46,DATA!$H:$H,1,FALSE)</f>
        <v>#N/A</v>
      </c>
      <c r="AW13" s="21" t="e">
        <f>VLOOKUP('APPLICATION FORM'!AW46,DATA!$H:$H,1,FALSE)</f>
        <v>#N/A</v>
      </c>
      <c r="AX13" s="21" t="e">
        <f>VLOOKUP('APPLICATION FORM'!AX46,DATA!$H:$H,1,FALSE)</f>
        <v>#N/A</v>
      </c>
      <c r="AY13" s="21" t="e">
        <f>VLOOKUP('APPLICATION FORM'!AY46,DATA!$H:$H,1,FALSE)</f>
        <v>#N/A</v>
      </c>
      <c r="AZ13" s="21" t="e">
        <f>VLOOKUP('APPLICATION FORM'!AZ46,DATA!$H:$H,1,FALSE)</f>
        <v>#N/A</v>
      </c>
      <c r="BA13" s="21" t="e">
        <f>VLOOKUP('APPLICATION FORM'!BA46,DATA!$H:$H,1,FALSE)</f>
        <v>#N/A</v>
      </c>
      <c r="BB13" s="21" t="e">
        <f>VLOOKUP('APPLICATION FORM'!BB46,DATA!$H:$H,1,FALSE)</f>
        <v>#N/A</v>
      </c>
      <c r="BC13" s="21" t="e">
        <f>VLOOKUP('APPLICATION FORM'!BC46,DATA!$H:$H,1,FALSE)</f>
        <v>#N/A</v>
      </c>
      <c r="BD13" s="21" t="e">
        <f>VLOOKUP('APPLICATION FORM'!BD46,DATA!$H:$H,1,FALSE)</f>
        <v>#N/A</v>
      </c>
      <c r="BE13" s="21" t="e">
        <f>VLOOKUP('APPLICATION FORM'!BE46,DATA!$H:$H,1,FALSE)</f>
        <v>#N/A</v>
      </c>
      <c r="BF13" s="21" t="e">
        <f>VLOOKUP('APPLICATION FORM'!BF46,DATA!$H:$H,1,FALSE)</f>
        <v>#N/A</v>
      </c>
      <c r="BG13" s="21" t="e">
        <f>VLOOKUP('APPLICATION FORM'!BG46,DATA!$H:$H,1,FALSE)</f>
        <v>#N/A</v>
      </c>
      <c r="BH13" s="21" t="e">
        <f>VLOOKUP('APPLICATION FORM'!BH46,DATA!$H:$H,1,FALSE)</f>
        <v>#N/A</v>
      </c>
      <c r="BI13" s="21" t="e">
        <f>VLOOKUP('APPLICATION FORM'!BI46,DATA!$H:$H,1,FALSE)</f>
        <v>#N/A</v>
      </c>
      <c r="BJ13" s="21" t="e">
        <f>VLOOKUP('APPLICATION FORM'!BJ46,DATA!$H:$H,1,FALSE)</f>
        <v>#N/A</v>
      </c>
      <c r="BK13" s="21" t="e">
        <f>VLOOKUP('APPLICATION FORM'!BK46,DATA!$H:$H,1,FALSE)</f>
        <v>#N/A</v>
      </c>
      <c r="BL13" s="21" t="e">
        <f>VLOOKUP('APPLICATION FORM'!BL46,DATA!$H:$H,1,FALSE)</f>
        <v>#N/A</v>
      </c>
      <c r="BM13" s="21" t="e">
        <f>VLOOKUP('APPLICATION FORM'!BM46,DATA!$H:$H,1,FALSE)</f>
        <v>#N/A</v>
      </c>
      <c r="BN13" s="21" t="e">
        <f>VLOOKUP('APPLICATION FORM'!BN46,DATA!$H:$H,1,FALSE)</f>
        <v>#N/A</v>
      </c>
      <c r="BO13" s="21" t="e">
        <f>VLOOKUP('APPLICATION FORM'!BO46,DATA!$H:$H,1,FALSE)</f>
        <v>#N/A</v>
      </c>
      <c r="BP13" s="21" t="e">
        <f>VLOOKUP('APPLICATION FORM'!BP46,DATA!$H:$H,1,FALSE)</f>
        <v>#N/A</v>
      </c>
      <c r="BQ13" s="21" t="e">
        <f>VLOOKUP('APPLICATION FORM'!BQ46,DATA!$H:$H,1,FALSE)</f>
        <v>#N/A</v>
      </c>
      <c r="BR13" s="21" t="e">
        <f>VLOOKUP('APPLICATION FORM'!BR46,DATA!$H:$H,1,FALSE)</f>
        <v>#N/A</v>
      </c>
      <c r="BS13" s="21" t="e">
        <f>VLOOKUP('APPLICATION FORM'!BS46,DATA!$H:$H,1,FALSE)</f>
        <v>#N/A</v>
      </c>
      <c r="BT13" s="21" t="e">
        <f>VLOOKUP('APPLICATION FORM'!BT46,DATA!$H:$H,1,FALSE)</f>
        <v>#N/A</v>
      </c>
      <c r="BU13" s="21" t="e">
        <f>VLOOKUP('APPLICATION FORM'!BU46,DATA!$H:$H,1,FALSE)</f>
        <v>#N/A</v>
      </c>
      <c r="BV13" s="21" t="e">
        <f>VLOOKUP('APPLICATION FORM'!BV46,DATA!$H:$H,1,FALSE)</f>
        <v>#N/A</v>
      </c>
      <c r="BW13" s="21" t="e">
        <f>VLOOKUP('APPLICATION FORM'!BW46,DATA!$H:$H,1,FALSE)</f>
        <v>#N/A</v>
      </c>
      <c r="BX13" s="21" t="e">
        <f>VLOOKUP('APPLICATION FORM'!BX46,DATA!$H:$H,1,FALSE)</f>
        <v>#N/A</v>
      </c>
      <c r="BY13" s="21" t="e">
        <f>VLOOKUP('APPLICATION FORM'!BY46,DATA!$H:$H,1,FALSE)</f>
        <v>#N/A</v>
      </c>
      <c r="BZ13" s="21" t="e">
        <f>VLOOKUP('APPLICATION FORM'!BZ46,DATA!$H:$H,1,FALSE)</f>
        <v>#N/A</v>
      </c>
      <c r="CA13" s="21" t="e">
        <f>VLOOKUP('APPLICATION FORM'!CA46,DATA!$H:$H,1,FALSE)</f>
        <v>#N/A</v>
      </c>
      <c r="CB13" s="21" t="e">
        <f>VLOOKUP('APPLICATION FORM'!CB46,DATA!$H:$H,1,FALSE)</f>
        <v>#N/A</v>
      </c>
      <c r="CC13" s="21" t="e">
        <f>VLOOKUP('APPLICATION FORM'!CC46,DATA!$H:$H,1,FALSE)</f>
        <v>#N/A</v>
      </c>
      <c r="CD13" s="21" t="e">
        <f>VLOOKUP('APPLICATION FORM'!CD46,DATA!$H:$H,1,FALSE)</f>
        <v>#N/A</v>
      </c>
      <c r="CE13" s="21" t="e">
        <f>VLOOKUP('APPLICATION FORM'!CE46,DATA!$H:$H,1,FALSE)</f>
        <v>#N/A</v>
      </c>
      <c r="CF13" s="21" t="e">
        <f>VLOOKUP('APPLICATION FORM'!CF46,DATA!$H:$H,1,FALSE)</f>
        <v>#N/A</v>
      </c>
      <c r="CG13" s="21" t="e">
        <f>VLOOKUP('APPLICATION FORM'!CG46,DATA!$H:$H,1,FALSE)</f>
        <v>#N/A</v>
      </c>
      <c r="CH13" s="21" t="e">
        <f>VLOOKUP('APPLICATION FORM'!CH46,DATA!$H:$H,1,FALSE)</f>
        <v>#N/A</v>
      </c>
      <c r="CI13" s="21" t="e">
        <f>VLOOKUP('APPLICATION FORM'!CI46,DATA!$H:$H,1,FALSE)</f>
        <v>#N/A</v>
      </c>
      <c r="CJ13" s="21" t="e">
        <f>VLOOKUP('APPLICATION FORM'!CJ46,DATA!$H:$H,1,FALSE)</f>
        <v>#N/A</v>
      </c>
      <c r="CK13" s="21" t="e">
        <f>VLOOKUP('APPLICATION FORM'!CK46,DATA!$H:$H,1,FALSE)</f>
        <v>#N/A</v>
      </c>
      <c r="CL13" s="21" t="e">
        <f>VLOOKUP('APPLICATION FORM'!CL46,DATA!$H:$H,1,FALSE)</f>
        <v>#N/A</v>
      </c>
      <c r="CM13" s="21" t="e">
        <f>VLOOKUP('APPLICATION FORM'!CM46,DATA!$H:$H,1,FALSE)</f>
        <v>#N/A</v>
      </c>
      <c r="CN13" s="21" t="e">
        <f>VLOOKUP('APPLICATION FORM'!CN46,DATA!$H:$H,1,FALSE)</f>
        <v>#N/A</v>
      </c>
      <c r="CO13" s="21" t="e">
        <f>VLOOKUP('APPLICATION FORM'!CO46,DATA!$H:$H,1,FALSE)</f>
        <v>#N/A</v>
      </c>
      <c r="CP13" s="21" t="e">
        <f>VLOOKUP('APPLICATION FORM'!CP46,DATA!$H:$H,1,FALSE)</f>
        <v>#N/A</v>
      </c>
      <c r="CQ13" s="21" t="e">
        <f>VLOOKUP('APPLICATION FORM'!CQ46,DATA!$H:$H,1,FALSE)</f>
        <v>#N/A</v>
      </c>
      <c r="CR13" s="21" t="e">
        <f>VLOOKUP('APPLICATION FORM'!CR46,DATA!$H:$H,1,FALSE)</f>
        <v>#N/A</v>
      </c>
      <c r="CS13" s="21" t="e">
        <f>VLOOKUP('APPLICATION FORM'!CS46,DATA!$H:$H,1,FALSE)</f>
        <v>#N/A</v>
      </c>
      <c r="CT13" s="21" t="e">
        <f>VLOOKUP('APPLICATION FORM'!CT46,DATA!$H:$H,1,FALSE)</f>
        <v>#N/A</v>
      </c>
      <c r="CU13" s="21" t="e">
        <f>VLOOKUP('APPLICATION FORM'!CU46,DATA!$H:$H,1,FALSE)</f>
        <v>#N/A</v>
      </c>
      <c r="CV13" s="21" t="e">
        <f>VLOOKUP('APPLICATION FORM'!CV46,DATA!$H:$H,1,FALSE)</f>
        <v>#N/A</v>
      </c>
      <c r="CW13" s="21" t="e">
        <f>VLOOKUP('APPLICATION FORM'!CW46,DATA!$H:$H,1,FALSE)</f>
        <v>#N/A</v>
      </c>
    </row>
    <row r="14" spans="1:101" ht="15.6" x14ac:dyDescent="0.25">
      <c r="A14" s="28" t="s">
        <v>3753</v>
      </c>
      <c r="B14" s="21" t="e">
        <f>VLOOKUP('APPLICATION FORM'!B47,DATA!$L:$N,3,FALSE)</f>
        <v>#N/A</v>
      </c>
      <c r="C14" s="21" t="e">
        <f>VLOOKUP('APPLICATION FORM'!C47,DATA!$L:$N,3,FALSE)</f>
        <v>#N/A</v>
      </c>
      <c r="D14" s="21" t="e">
        <f>VLOOKUP('APPLICATION FORM'!D47,DATA!$L:$N,3,FALSE)</f>
        <v>#N/A</v>
      </c>
      <c r="E14" s="21" t="e">
        <f>VLOOKUP('APPLICATION FORM'!E47,DATA!$L:$N,3,FALSE)</f>
        <v>#N/A</v>
      </c>
      <c r="F14" s="21" t="e">
        <f>VLOOKUP('APPLICATION FORM'!F47,DATA!$L:$N,3,FALSE)</f>
        <v>#N/A</v>
      </c>
      <c r="G14" s="21" t="e">
        <f>VLOOKUP('APPLICATION FORM'!G47,DATA!$L:$N,3,FALSE)</f>
        <v>#N/A</v>
      </c>
      <c r="H14" s="21" t="e">
        <f>VLOOKUP('APPLICATION FORM'!H47,DATA!$L:$N,3,FALSE)</f>
        <v>#N/A</v>
      </c>
      <c r="I14" s="21" t="e">
        <f>VLOOKUP('APPLICATION FORM'!I47,DATA!$L:$N,3,FALSE)</f>
        <v>#N/A</v>
      </c>
      <c r="J14" s="21" t="e">
        <f>VLOOKUP('APPLICATION FORM'!J47,DATA!$L:$N,3,FALSE)</f>
        <v>#N/A</v>
      </c>
      <c r="K14" s="21" t="e">
        <f>VLOOKUP('APPLICATION FORM'!K47,DATA!$L:$N,3,FALSE)</f>
        <v>#N/A</v>
      </c>
      <c r="L14" s="21" t="e">
        <f>VLOOKUP('APPLICATION FORM'!L47,DATA!$L:$N,3,FALSE)</f>
        <v>#N/A</v>
      </c>
      <c r="M14" s="21" t="e">
        <f>VLOOKUP('APPLICATION FORM'!M47,DATA!$L:$N,3,FALSE)</f>
        <v>#N/A</v>
      </c>
      <c r="N14" s="21" t="e">
        <f>VLOOKUP('APPLICATION FORM'!N47,DATA!$L:$N,3,FALSE)</f>
        <v>#N/A</v>
      </c>
      <c r="O14" s="21" t="e">
        <f>VLOOKUP('APPLICATION FORM'!O47,DATA!$L:$N,3,FALSE)</f>
        <v>#N/A</v>
      </c>
      <c r="P14" s="21" t="e">
        <f>VLOOKUP('APPLICATION FORM'!P47,DATA!$L:$N,3,FALSE)</f>
        <v>#N/A</v>
      </c>
      <c r="Q14" s="21" t="e">
        <f>VLOOKUP('APPLICATION FORM'!Q47,DATA!$L:$N,3,FALSE)</f>
        <v>#N/A</v>
      </c>
      <c r="R14" s="21" t="e">
        <f>VLOOKUP('APPLICATION FORM'!R47,DATA!$L:$N,3,FALSE)</f>
        <v>#N/A</v>
      </c>
      <c r="S14" s="21" t="e">
        <f>VLOOKUP('APPLICATION FORM'!S47,DATA!$L:$N,3,FALSE)</f>
        <v>#N/A</v>
      </c>
      <c r="T14" s="21" t="e">
        <f>VLOOKUP('APPLICATION FORM'!T47,DATA!$L:$N,3,FALSE)</f>
        <v>#N/A</v>
      </c>
      <c r="U14" s="21" t="e">
        <f>VLOOKUP('APPLICATION FORM'!U47,DATA!$L:$N,3,FALSE)</f>
        <v>#N/A</v>
      </c>
      <c r="V14" s="21" t="e">
        <f>VLOOKUP('APPLICATION FORM'!V47,DATA!$L:$N,3,FALSE)</f>
        <v>#N/A</v>
      </c>
      <c r="W14" s="21" t="e">
        <f>VLOOKUP('APPLICATION FORM'!W47,DATA!$L:$N,3,FALSE)</f>
        <v>#N/A</v>
      </c>
      <c r="X14" s="21" t="e">
        <f>VLOOKUP('APPLICATION FORM'!X47,DATA!$L:$N,3,FALSE)</f>
        <v>#N/A</v>
      </c>
      <c r="Y14" s="21" t="e">
        <f>VLOOKUP('APPLICATION FORM'!Y47,DATA!$L:$N,3,FALSE)</f>
        <v>#N/A</v>
      </c>
      <c r="Z14" s="21" t="e">
        <f>VLOOKUP('APPLICATION FORM'!Z47,DATA!$L:$N,3,FALSE)</f>
        <v>#N/A</v>
      </c>
      <c r="AA14" s="21" t="e">
        <f>VLOOKUP('APPLICATION FORM'!AA47,DATA!$L:$N,3,FALSE)</f>
        <v>#N/A</v>
      </c>
      <c r="AB14" s="21" t="e">
        <f>VLOOKUP('APPLICATION FORM'!AB47,DATA!$L:$N,3,FALSE)</f>
        <v>#N/A</v>
      </c>
      <c r="AC14" s="21" t="e">
        <f>VLOOKUP('APPLICATION FORM'!AC47,DATA!$L:$N,3,FALSE)</f>
        <v>#N/A</v>
      </c>
      <c r="AD14" s="21" t="e">
        <f>VLOOKUP('APPLICATION FORM'!AD47,DATA!$L:$N,3,FALSE)</f>
        <v>#N/A</v>
      </c>
      <c r="AE14" s="21" t="e">
        <f>VLOOKUP('APPLICATION FORM'!AE47,DATA!$L:$N,3,FALSE)</f>
        <v>#N/A</v>
      </c>
      <c r="AF14" s="21" t="e">
        <f>VLOOKUP('APPLICATION FORM'!AF47,DATA!$L:$N,3,FALSE)</f>
        <v>#N/A</v>
      </c>
      <c r="AG14" s="21" t="e">
        <f>VLOOKUP('APPLICATION FORM'!AG47,DATA!$L:$N,3,FALSE)</f>
        <v>#N/A</v>
      </c>
      <c r="AH14" s="21" t="e">
        <f>VLOOKUP('APPLICATION FORM'!AH47,DATA!$L:$N,3,FALSE)</f>
        <v>#N/A</v>
      </c>
      <c r="AI14" s="21" t="e">
        <f>VLOOKUP('APPLICATION FORM'!AI47,DATA!$L:$N,3,FALSE)</f>
        <v>#N/A</v>
      </c>
      <c r="AJ14" s="21" t="e">
        <f>VLOOKUP('APPLICATION FORM'!AJ47,DATA!$L:$N,3,FALSE)</f>
        <v>#N/A</v>
      </c>
      <c r="AK14" s="21" t="e">
        <f>VLOOKUP('APPLICATION FORM'!AK47,DATA!$L:$N,3,FALSE)</f>
        <v>#N/A</v>
      </c>
      <c r="AL14" s="21" t="e">
        <f>VLOOKUP('APPLICATION FORM'!AL47,DATA!$L:$N,3,FALSE)</f>
        <v>#N/A</v>
      </c>
      <c r="AM14" s="21" t="e">
        <f>VLOOKUP('APPLICATION FORM'!AM47,DATA!$L:$N,3,FALSE)</f>
        <v>#N/A</v>
      </c>
      <c r="AN14" s="21" t="e">
        <f>VLOOKUP('APPLICATION FORM'!AN47,DATA!$L:$N,3,FALSE)</f>
        <v>#N/A</v>
      </c>
      <c r="AO14" s="21" t="e">
        <f>VLOOKUP('APPLICATION FORM'!AO47,DATA!$L:$N,3,FALSE)</f>
        <v>#N/A</v>
      </c>
      <c r="AP14" s="21" t="e">
        <f>VLOOKUP('APPLICATION FORM'!AP47,DATA!$L:$N,3,FALSE)</f>
        <v>#N/A</v>
      </c>
      <c r="AQ14" s="21" t="e">
        <f>VLOOKUP('APPLICATION FORM'!AQ47,DATA!$L:$N,3,FALSE)</f>
        <v>#N/A</v>
      </c>
      <c r="AR14" s="21" t="e">
        <f>VLOOKUP('APPLICATION FORM'!AR47,DATA!$L:$N,3,FALSE)</f>
        <v>#N/A</v>
      </c>
      <c r="AS14" s="21" t="e">
        <f>VLOOKUP('APPLICATION FORM'!AS47,DATA!$L:$N,3,FALSE)</f>
        <v>#N/A</v>
      </c>
      <c r="AT14" s="21" t="e">
        <f>VLOOKUP('APPLICATION FORM'!AT47,DATA!$L:$N,3,FALSE)</f>
        <v>#N/A</v>
      </c>
      <c r="AU14" s="21" t="e">
        <f>VLOOKUP('APPLICATION FORM'!AU47,DATA!$L:$N,3,FALSE)</f>
        <v>#N/A</v>
      </c>
      <c r="AV14" s="21" t="e">
        <f>VLOOKUP('APPLICATION FORM'!AV47,DATA!$L:$N,3,FALSE)</f>
        <v>#N/A</v>
      </c>
      <c r="AW14" s="21" t="e">
        <f>VLOOKUP('APPLICATION FORM'!AW47,DATA!$L:$N,3,FALSE)</f>
        <v>#N/A</v>
      </c>
      <c r="AX14" s="21" t="e">
        <f>VLOOKUP('APPLICATION FORM'!AX47,DATA!$L:$N,3,FALSE)</f>
        <v>#N/A</v>
      </c>
      <c r="AY14" s="21" t="e">
        <f>VLOOKUP('APPLICATION FORM'!AY47,DATA!$L:$N,3,FALSE)</f>
        <v>#N/A</v>
      </c>
      <c r="AZ14" s="21" t="e">
        <f>VLOOKUP('APPLICATION FORM'!AZ47,DATA!$L:$N,3,FALSE)</f>
        <v>#N/A</v>
      </c>
      <c r="BA14" s="21" t="e">
        <f>VLOOKUP('APPLICATION FORM'!BA47,DATA!$L:$N,3,FALSE)</f>
        <v>#N/A</v>
      </c>
      <c r="BB14" s="21" t="e">
        <f>VLOOKUP('APPLICATION FORM'!BB47,DATA!$L:$N,3,FALSE)</f>
        <v>#N/A</v>
      </c>
      <c r="BC14" s="21" t="e">
        <f>VLOOKUP('APPLICATION FORM'!BC47,DATA!$L:$N,3,FALSE)</f>
        <v>#N/A</v>
      </c>
      <c r="BD14" s="21" t="e">
        <f>VLOOKUP('APPLICATION FORM'!BD47,DATA!$L:$N,3,FALSE)</f>
        <v>#N/A</v>
      </c>
      <c r="BE14" s="21" t="e">
        <f>VLOOKUP('APPLICATION FORM'!BE47,DATA!$L:$N,3,FALSE)</f>
        <v>#N/A</v>
      </c>
      <c r="BF14" s="21" t="e">
        <f>VLOOKUP('APPLICATION FORM'!BF47,DATA!$L:$N,3,FALSE)</f>
        <v>#N/A</v>
      </c>
      <c r="BG14" s="21" t="e">
        <f>VLOOKUP('APPLICATION FORM'!BG47,DATA!$L:$N,3,FALSE)</f>
        <v>#N/A</v>
      </c>
      <c r="BH14" s="21" t="e">
        <f>VLOOKUP('APPLICATION FORM'!BH47,DATA!$L:$N,3,FALSE)</f>
        <v>#N/A</v>
      </c>
      <c r="BI14" s="21" t="e">
        <f>VLOOKUP('APPLICATION FORM'!BI47,DATA!$L:$N,3,FALSE)</f>
        <v>#N/A</v>
      </c>
      <c r="BJ14" s="21" t="e">
        <f>VLOOKUP('APPLICATION FORM'!BJ47,DATA!$L:$N,3,FALSE)</f>
        <v>#N/A</v>
      </c>
      <c r="BK14" s="21" t="e">
        <f>VLOOKUP('APPLICATION FORM'!BK47,DATA!$L:$N,3,FALSE)</f>
        <v>#N/A</v>
      </c>
      <c r="BL14" s="21" t="e">
        <f>VLOOKUP('APPLICATION FORM'!BL47,DATA!$L:$N,3,FALSE)</f>
        <v>#N/A</v>
      </c>
      <c r="BM14" s="21" t="e">
        <f>VLOOKUP('APPLICATION FORM'!BM47,DATA!$L:$N,3,FALSE)</f>
        <v>#N/A</v>
      </c>
      <c r="BN14" s="21" t="e">
        <f>VLOOKUP('APPLICATION FORM'!BN47,DATA!$L:$N,3,FALSE)</f>
        <v>#N/A</v>
      </c>
      <c r="BO14" s="21" t="e">
        <f>VLOOKUP('APPLICATION FORM'!BO47,DATA!$L:$N,3,FALSE)</f>
        <v>#N/A</v>
      </c>
      <c r="BP14" s="21" t="e">
        <f>VLOOKUP('APPLICATION FORM'!BP47,DATA!$L:$N,3,FALSE)</f>
        <v>#N/A</v>
      </c>
      <c r="BQ14" s="21" t="e">
        <f>VLOOKUP('APPLICATION FORM'!BQ47,DATA!$L:$N,3,FALSE)</f>
        <v>#N/A</v>
      </c>
      <c r="BR14" s="21" t="e">
        <f>VLOOKUP('APPLICATION FORM'!BR47,DATA!$L:$N,3,FALSE)</f>
        <v>#N/A</v>
      </c>
      <c r="BS14" s="21" t="e">
        <f>VLOOKUP('APPLICATION FORM'!BS47,DATA!$L:$N,3,FALSE)</f>
        <v>#N/A</v>
      </c>
      <c r="BT14" s="21" t="e">
        <f>VLOOKUP('APPLICATION FORM'!BT47,DATA!$L:$N,3,FALSE)</f>
        <v>#N/A</v>
      </c>
      <c r="BU14" s="21" t="e">
        <f>VLOOKUP('APPLICATION FORM'!BU47,DATA!$L:$N,3,FALSE)</f>
        <v>#N/A</v>
      </c>
      <c r="BV14" s="21" t="e">
        <f>VLOOKUP('APPLICATION FORM'!BV47,DATA!$L:$N,3,FALSE)</f>
        <v>#N/A</v>
      </c>
      <c r="BW14" s="21" t="e">
        <f>VLOOKUP('APPLICATION FORM'!BW47,DATA!$L:$N,3,FALSE)</f>
        <v>#N/A</v>
      </c>
      <c r="BX14" s="21" t="e">
        <f>VLOOKUP('APPLICATION FORM'!BX47,DATA!$L:$N,3,FALSE)</f>
        <v>#N/A</v>
      </c>
      <c r="BY14" s="21" t="e">
        <f>VLOOKUP('APPLICATION FORM'!BY47,DATA!$L:$N,3,FALSE)</f>
        <v>#N/A</v>
      </c>
      <c r="BZ14" s="21" t="e">
        <f>VLOOKUP('APPLICATION FORM'!BZ47,DATA!$L:$N,3,FALSE)</f>
        <v>#N/A</v>
      </c>
      <c r="CA14" s="21" t="e">
        <f>VLOOKUP('APPLICATION FORM'!CA47,DATA!$L:$N,3,FALSE)</f>
        <v>#N/A</v>
      </c>
      <c r="CB14" s="21" t="e">
        <f>VLOOKUP('APPLICATION FORM'!CB47,DATA!$L:$N,3,FALSE)</f>
        <v>#N/A</v>
      </c>
      <c r="CC14" s="21" t="e">
        <f>VLOOKUP('APPLICATION FORM'!CC47,DATA!$L:$N,3,FALSE)</f>
        <v>#N/A</v>
      </c>
      <c r="CD14" s="21" t="e">
        <f>VLOOKUP('APPLICATION FORM'!CD47,DATA!$L:$N,3,FALSE)</f>
        <v>#N/A</v>
      </c>
      <c r="CE14" s="21" t="e">
        <f>VLOOKUP('APPLICATION FORM'!CE47,DATA!$L:$N,3,FALSE)</f>
        <v>#N/A</v>
      </c>
      <c r="CF14" s="21" t="e">
        <f>VLOOKUP('APPLICATION FORM'!CF47,DATA!$L:$N,3,FALSE)</f>
        <v>#N/A</v>
      </c>
      <c r="CG14" s="21" t="e">
        <f>VLOOKUP('APPLICATION FORM'!CG47,DATA!$L:$N,3,FALSE)</f>
        <v>#N/A</v>
      </c>
      <c r="CH14" s="21" t="e">
        <f>VLOOKUP('APPLICATION FORM'!CH47,DATA!$L:$N,3,FALSE)</f>
        <v>#N/A</v>
      </c>
      <c r="CI14" s="21" t="e">
        <f>VLOOKUP('APPLICATION FORM'!CI47,DATA!$L:$N,3,FALSE)</f>
        <v>#N/A</v>
      </c>
      <c r="CJ14" s="21" t="e">
        <f>VLOOKUP('APPLICATION FORM'!CJ47,DATA!$L:$N,3,FALSE)</f>
        <v>#N/A</v>
      </c>
      <c r="CK14" s="21" t="e">
        <f>VLOOKUP('APPLICATION FORM'!CK47,DATA!$L:$N,3,FALSE)</f>
        <v>#N/A</v>
      </c>
      <c r="CL14" s="21" t="e">
        <f>VLOOKUP('APPLICATION FORM'!CL47,DATA!$L:$N,3,FALSE)</f>
        <v>#N/A</v>
      </c>
      <c r="CM14" s="21" t="e">
        <f>VLOOKUP('APPLICATION FORM'!CM47,DATA!$L:$N,3,FALSE)</f>
        <v>#N/A</v>
      </c>
      <c r="CN14" s="21" t="e">
        <f>VLOOKUP('APPLICATION FORM'!CN47,DATA!$L:$N,3,FALSE)</f>
        <v>#N/A</v>
      </c>
      <c r="CO14" s="21" t="e">
        <f>VLOOKUP('APPLICATION FORM'!CO47,DATA!$L:$N,3,FALSE)</f>
        <v>#N/A</v>
      </c>
      <c r="CP14" s="21" t="e">
        <f>VLOOKUP('APPLICATION FORM'!CP47,DATA!$L:$N,3,FALSE)</f>
        <v>#N/A</v>
      </c>
      <c r="CQ14" s="21" t="e">
        <f>VLOOKUP('APPLICATION FORM'!CQ47,DATA!$L:$N,3,FALSE)</f>
        <v>#N/A</v>
      </c>
      <c r="CR14" s="21" t="e">
        <f>VLOOKUP('APPLICATION FORM'!CR47,DATA!$L:$N,3,FALSE)</f>
        <v>#N/A</v>
      </c>
      <c r="CS14" s="21" t="e">
        <f>VLOOKUP('APPLICATION FORM'!CS47,DATA!$L:$N,3,FALSE)</f>
        <v>#N/A</v>
      </c>
      <c r="CT14" s="21" t="e">
        <f>VLOOKUP('APPLICATION FORM'!CT47,DATA!$L:$N,3,FALSE)</f>
        <v>#N/A</v>
      </c>
      <c r="CU14" s="21" t="e">
        <f>VLOOKUP('APPLICATION FORM'!CU47,DATA!$L:$N,3,FALSE)</f>
        <v>#N/A</v>
      </c>
      <c r="CV14" s="21" t="e">
        <f>VLOOKUP('APPLICATION FORM'!CV47,DATA!$L:$N,3,FALSE)</f>
        <v>#N/A</v>
      </c>
      <c r="CW14" s="21" t="e">
        <f>VLOOKUP('APPLICATION FORM'!CW47,DATA!$L:$N,3,FALSE)</f>
        <v>#N/A</v>
      </c>
    </row>
    <row r="16" spans="1:101" x14ac:dyDescent="0.25">
      <c r="A16" s="1" t="s">
        <v>3209</v>
      </c>
      <c r="B16" s="7" t="str">
        <f>IF('APPLICATION FORM'!B58&gt;0,VLOOKUP('APPLICATION FORM'!B58,DATA!O:P,2,FALSE),"")</f>
        <v/>
      </c>
      <c r="D16" s="7" t="e">
        <f>VLOOKUP('APPLICATION FORM'!B58,DATA!O:O,1,FALSE)</f>
        <v>#N/A</v>
      </c>
      <c r="E16" s="7" t="str">
        <f>IFERROR(B16,"ERROR(填写错误)")</f>
        <v/>
      </c>
    </row>
    <row r="17" spans="1:5" ht="15.6" x14ac:dyDescent="0.25">
      <c r="A17" s="1" t="s">
        <v>3660</v>
      </c>
      <c r="B17" s="7" t="e">
        <f>VLOOKUP('APPLICATION FORM'!B59,DATA!A:C,3,FALSE)</f>
        <v>#N/A</v>
      </c>
      <c r="D17" s="7" t="str">
        <f>IF('APPLICATION FORM'!B59="","",IFERROR(B17,"ERROR(填写错误)"))</f>
        <v/>
      </c>
    </row>
    <row r="18" spans="1:5" ht="15.6" x14ac:dyDescent="0.25">
      <c r="A18" s="4" t="s">
        <v>4019</v>
      </c>
      <c r="B18" s="7" t="str">
        <f>IF('APPLICATION FORM'!B60&gt;0,VLOOKUP('APPLICATION FORM'!B60,DATA!Q:R,2,FALSE),"")</f>
        <v>N.C.</v>
      </c>
      <c r="D18" s="7" t="str">
        <f>VLOOKUP('APPLICATION FORM'!B60,DATA!Q:Q,1,FALSE)</f>
        <v>00</v>
      </c>
      <c r="E18" s="7" t="str">
        <f>IFERROR(B18,"ERROR(填写错误)")</f>
        <v>N.C.</v>
      </c>
    </row>
    <row r="19" spans="1:5" ht="15.6" x14ac:dyDescent="0.25">
      <c r="A19" s="4" t="s">
        <v>3748</v>
      </c>
      <c r="B19" s="7" t="e">
        <f>VLOOKUP('APPLICATION FORM'!B62,DATA!S:U,3,FALSE)</f>
        <v>#N/A</v>
      </c>
      <c r="D19" s="7" t="str">
        <f>IF('APPLICATION FORM'!B62="","",IFERROR(B19,"ERROR(填写错误)"))</f>
        <v/>
      </c>
    </row>
    <row r="20" spans="1:5" x14ac:dyDescent="0.25">
      <c r="B20" s="24"/>
    </row>
    <row r="21" spans="1:5" ht="15.6" x14ac:dyDescent="0.25">
      <c r="A21" s="4" t="s">
        <v>3739</v>
      </c>
      <c r="B21" s="7" t="str">
        <f>VLOOKUP('APPLICATION FORM'!B68,DATA!W:W,1,FALSE)</f>
        <v xml:space="preserve">CFR </v>
      </c>
      <c r="D21" s="2" t="str">
        <f>IF('APPLICATION FORM'!B68="","",IFERROR(B21,"ERROR(填写错误)"))</f>
        <v xml:space="preserve">CFR </v>
      </c>
    </row>
  </sheetData>
  <protectedRanges>
    <protectedRange sqref="B13:CW14" name="货柜_散货信息"/>
  </protectedRanges>
  <phoneticPr fontId="2" type="noConversion"/>
  <dataValidations count="1">
    <dataValidation allowBlank="1" showInputMessage="1" sqref="B13:CW14" xr:uid="{00000000-0002-0000-0300-000000000000}"/>
  </dataValidations>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dimension ref="A1:CW86"/>
  <sheetViews>
    <sheetView tabSelected="1" topLeftCell="A46" zoomScaleNormal="100" workbookViewId="0">
      <selection activeCell="B61" sqref="B61:F61"/>
    </sheetView>
  </sheetViews>
  <sheetFormatPr defaultColWidth="9.109375" defaultRowHeight="15" x14ac:dyDescent="0.25"/>
  <cols>
    <col min="1" max="1" width="44" style="5" customWidth="1"/>
    <col min="2" max="101" width="15.6640625" style="5" customWidth="1"/>
    <col min="102" max="16384" width="9.109375" style="5"/>
  </cols>
  <sheetData>
    <row r="1" spans="1:16" ht="95.4" customHeight="1" x14ac:dyDescent="0.25">
      <c r="A1" s="138"/>
      <c r="B1" s="138"/>
      <c r="C1" s="138"/>
      <c r="D1" s="138"/>
      <c r="E1" s="138"/>
      <c r="F1" s="138"/>
      <c r="G1" s="17"/>
      <c r="H1" s="17"/>
      <c r="I1" s="17"/>
      <c r="J1" s="17"/>
      <c r="K1" s="17"/>
      <c r="L1" s="17"/>
      <c r="M1" s="17"/>
      <c r="N1" s="17"/>
      <c r="O1" s="17"/>
      <c r="P1" s="17"/>
    </row>
    <row r="2" spans="1:16" ht="20.25" customHeight="1" x14ac:dyDescent="0.25">
      <c r="A2" s="104" t="s">
        <v>3950</v>
      </c>
      <c r="B2" s="104"/>
      <c r="C2" s="104"/>
      <c r="D2" s="104"/>
      <c r="E2" s="104"/>
      <c r="F2" s="104"/>
      <c r="G2" s="14"/>
      <c r="H2" s="103">
        <v>44565</v>
      </c>
      <c r="I2" s="14"/>
      <c r="J2" s="14"/>
      <c r="K2" s="14"/>
      <c r="L2" s="14"/>
      <c r="M2" s="14"/>
      <c r="N2" s="14"/>
      <c r="O2" s="14"/>
      <c r="P2" s="14"/>
    </row>
    <row r="3" spans="1:16" ht="15.6" x14ac:dyDescent="0.25">
      <c r="A3" s="86" t="s">
        <v>5068</v>
      </c>
      <c r="B3" s="101"/>
      <c r="C3" s="101"/>
      <c r="D3" s="101"/>
      <c r="E3" s="101"/>
    </row>
    <row r="4" spans="1:16" ht="15.6" x14ac:dyDescent="0.25">
      <c r="A4" s="38" t="s">
        <v>3856</v>
      </c>
      <c r="B4" s="39"/>
      <c r="C4" s="39"/>
      <c r="D4" s="39"/>
    </row>
    <row r="5" spans="1:16" ht="15.6" x14ac:dyDescent="0.25">
      <c r="A5" s="31" t="s">
        <v>3865</v>
      </c>
      <c r="B5" s="39"/>
      <c r="C5" s="39"/>
      <c r="D5" s="39"/>
    </row>
    <row r="6" spans="1:16" ht="15.6" x14ac:dyDescent="0.25">
      <c r="A6" s="31" t="s">
        <v>3855</v>
      </c>
      <c r="B6" s="39"/>
      <c r="C6" s="39"/>
      <c r="D6" s="39"/>
    </row>
    <row r="7" spans="1:16" ht="16.2" thickBot="1" x14ac:dyDescent="0.3">
      <c r="A7" s="31" t="s">
        <v>3854</v>
      </c>
      <c r="B7" s="39"/>
      <c r="C7" s="39"/>
      <c r="D7" s="39"/>
    </row>
    <row r="8" spans="1:16" ht="16.2" thickBot="1" x14ac:dyDescent="0.3">
      <c r="A8" s="145" t="s">
        <v>3864</v>
      </c>
      <c r="B8" s="146"/>
      <c r="C8" s="146"/>
      <c r="D8" s="146"/>
      <c r="E8" s="147"/>
    </row>
    <row r="10" spans="1:16" ht="15.6" x14ac:dyDescent="0.25">
      <c r="A10" s="30" t="s">
        <v>3743</v>
      </c>
    </row>
    <row r="11" spans="1:16" x14ac:dyDescent="0.25">
      <c r="A11" s="4" t="s">
        <v>3852</v>
      </c>
      <c r="B11" s="107"/>
      <c r="C11" s="108"/>
      <c r="D11" s="108"/>
      <c r="E11" s="108"/>
      <c r="F11" s="109"/>
    </row>
    <row r="12" spans="1:16" ht="15.6" x14ac:dyDescent="0.25">
      <c r="A12" s="4" t="s">
        <v>3779</v>
      </c>
      <c r="B12" s="107"/>
      <c r="C12" s="108"/>
      <c r="D12" s="108"/>
      <c r="E12" s="108"/>
      <c r="F12" s="109"/>
    </row>
    <row r="13" spans="1:16" ht="45" customHeight="1" x14ac:dyDescent="0.25">
      <c r="A13" s="4" t="s">
        <v>3744</v>
      </c>
      <c r="B13" s="158"/>
      <c r="C13" s="159"/>
      <c r="D13" s="159"/>
      <c r="E13" s="159"/>
      <c r="F13" s="160"/>
    </row>
    <row r="14" spans="1:16" ht="15.6" x14ac:dyDescent="0.25">
      <c r="A14" s="4" t="s">
        <v>3745</v>
      </c>
      <c r="B14" s="107"/>
      <c r="C14" s="108"/>
      <c r="D14" s="108"/>
      <c r="E14" s="108"/>
      <c r="F14" s="109"/>
    </row>
    <row r="15" spans="1:16" ht="15" customHeight="1" x14ac:dyDescent="0.25">
      <c r="A15" s="4" t="s">
        <v>3861</v>
      </c>
      <c r="B15" s="107"/>
      <c r="C15" s="108"/>
      <c r="D15" s="108"/>
      <c r="E15" s="108"/>
      <c r="F15" s="109"/>
    </row>
    <row r="16" spans="1:16" ht="15.6" x14ac:dyDescent="0.25">
      <c r="A16" s="4" t="s">
        <v>3885</v>
      </c>
      <c r="B16" s="107"/>
      <c r="C16" s="108"/>
      <c r="D16" s="108"/>
      <c r="E16" s="108"/>
      <c r="F16" s="109"/>
    </row>
    <row r="17" spans="1:13" ht="15.6" x14ac:dyDescent="0.25">
      <c r="A17" s="106" t="s">
        <v>3841</v>
      </c>
      <c r="B17" s="106"/>
      <c r="C17" s="106"/>
      <c r="D17" s="106"/>
      <c r="E17" s="106"/>
      <c r="F17" s="106"/>
    </row>
    <row r="18" spans="1:13" ht="15.6" x14ac:dyDescent="0.25">
      <c r="A18" s="106" t="s">
        <v>3886</v>
      </c>
      <c r="B18" s="106"/>
      <c r="C18" s="106"/>
      <c r="D18" s="106"/>
      <c r="E18" s="106"/>
      <c r="F18" s="106"/>
      <c r="G18" s="17"/>
      <c r="H18" s="17"/>
      <c r="I18" s="17"/>
      <c r="J18" s="17"/>
      <c r="K18" s="17"/>
      <c r="L18" s="17"/>
      <c r="M18" s="17"/>
    </row>
    <row r="19" spans="1:13" ht="15" customHeight="1" x14ac:dyDescent="0.25">
      <c r="A19" s="30" t="s">
        <v>3791</v>
      </c>
    </row>
    <row r="20" spans="1:13" ht="15.6" x14ac:dyDescent="0.25">
      <c r="A20" s="4" t="s">
        <v>3779</v>
      </c>
      <c r="B20" s="110"/>
      <c r="C20" s="111"/>
      <c r="D20" s="111"/>
      <c r="E20" s="111"/>
      <c r="F20" s="112"/>
    </row>
    <row r="21" spans="1:13" ht="45" customHeight="1" x14ac:dyDescent="0.25">
      <c r="A21" s="4" t="s">
        <v>3744</v>
      </c>
      <c r="B21" s="161"/>
      <c r="C21" s="162"/>
      <c r="D21" s="162"/>
      <c r="E21" s="162"/>
      <c r="F21" s="163"/>
    </row>
    <row r="22" spans="1:13" ht="15.6" x14ac:dyDescent="0.25">
      <c r="A22" s="4" t="s">
        <v>3745</v>
      </c>
      <c r="B22" s="110"/>
      <c r="C22" s="111"/>
      <c r="D22" s="111"/>
      <c r="E22" s="111"/>
      <c r="F22" s="112"/>
    </row>
    <row r="23" spans="1:13" ht="15.6" x14ac:dyDescent="0.25">
      <c r="A23" s="4" t="s">
        <v>3861</v>
      </c>
      <c r="B23" s="110"/>
      <c r="C23" s="111"/>
      <c r="D23" s="111"/>
      <c r="E23" s="111"/>
      <c r="F23" s="112"/>
    </row>
    <row r="24" spans="1:13" ht="15.6" x14ac:dyDescent="0.25">
      <c r="A24" s="4" t="s">
        <v>3862</v>
      </c>
      <c r="B24" s="110"/>
      <c r="C24" s="111"/>
      <c r="D24" s="111"/>
      <c r="E24" s="111"/>
      <c r="F24" s="112"/>
    </row>
    <row r="25" spans="1:13" x14ac:dyDescent="0.25">
      <c r="A25" s="4"/>
      <c r="B25" s="36"/>
      <c r="C25" s="36"/>
      <c r="D25" s="36"/>
      <c r="E25" s="36"/>
      <c r="F25" s="36"/>
    </row>
    <row r="26" spans="1:13" ht="15.75" customHeight="1" x14ac:dyDescent="0.25">
      <c r="A26" s="30" t="s">
        <v>3792</v>
      </c>
    </row>
    <row r="27" spans="1:13" ht="15" customHeight="1" x14ac:dyDescent="0.25">
      <c r="A27" s="4" t="s">
        <v>3740</v>
      </c>
      <c r="B27" s="132"/>
      <c r="C27" s="133"/>
      <c r="D27" s="133"/>
      <c r="E27" s="133"/>
      <c r="F27" s="134"/>
      <c r="J27" s="17"/>
    </row>
    <row r="28" spans="1:13" ht="15" customHeight="1" x14ac:dyDescent="0.25">
      <c r="A28" s="4" t="s">
        <v>3866</v>
      </c>
      <c r="B28" s="135"/>
      <c r="C28" s="136"/>
      <c r="D28" s="136"/>
      <c r="E28" s="136"/>
      <c r="F28" s="137"/>
      <c r="G28" s="113" t="s">
        <v>3833</v>
      </c>
      <c r="H28" s="105"/>
      <c r="I28" s="97" t="str">
        <f>Sheet1!C1</f>
        <v/>
      </c>
      <c r="J28" s="15"/>
      <c r="K28" s="15"/>
      <c r="L28" s="18"/>
    </row>
    <row r="29" spans="1:13" ht="15" customHeight="1" x14ac:dyDescent="0.25">
      <c r="A29" s="4" t="s">
        <v>3860</v>
      </c>
      <c r="B29" s="132"/>
      <c r="C29" s="133"/>
      <c r="D29" s="133"/>
      <c r="E29" s="133"/>
      <c r="F29" s="134"/>
    </row>
    <row r="30" spans="1:13" ht="15" customHeight="1" x14ac:dyDescent="0.25">
      <c r="A30" s="4"/>
      <c r="B30" s="36"/>
      <c r="C30" s="36"/>
      <c r="D30" s="36"/>
      <c r="E30" s="36"/>
      <c r="F30" s="36"/>
    </row>
    <row r="31" spans="1:13" ht="15" customHeight="1" x14ac:dyDescent="0.25">
      <c r="A31" s="30" t="s">
        <v>3793</v>
      </c>
    </row>
    <row r="32" spans="1:13" ht="15" customHeight="1" x14ac:dyDescent="0.25">
      <c r="A32" s="4" t="s">
        <v>3751</v>
      </c>
      <c r="B32" s="118"/>
      <c r="C32" s="118"/>
      <c r="D32" s="118"/>
      <c r="E32" s="118"/>
      <c r="F32" s="118"/>
      <c r="G32" s="113" t="s">
        <v>3833</v>
      </c>
      <c r="H32" s="105"/>
      <c r="I32" s="5" t="str">
        <f>Sheet1!D3</f>
        <v/>
      </c>
    </row>
    <row r="33" spans="1:101" ht="15" customHeight="1" x14ac:dyDescent="0.25">
      <c r="A33" s="4" t="s">
        <v>3835</v>
      </c>
      <c r="B33" s="114"/>
      <c r="C33" s="115"/>
      <c r="D33" s="115"/>
      <c r="E33" s="115"/>
      <c r="F33" s="116"/>
    </row>
    <row r="34" spans="1:101" ht="15" customHeight="1" x14ac:dyDescent="0.25">
      <c r="A34" s="4" t="s">
        <v>3780</v>
      </c>
      <c r="B34" s="13" t="s">
        <v>4</v>
      </c>
      <c r="C34" s="26" t="s">
        <v>0</v>
      </c>
      <c r="D34" s="26" t="s">
        <v>1</v>
      </c>
      <c r="E34" s="25" t="s">
        <v>2</v>
      </c>
      <c r="F34" s="45" t="s">
        <v>3774</v>
      </c>
    </row>
    <row r="35" spans="1:101" ht="15" customHeight="1" x14ac:dyDescent="0.25">
      <c r="A35" s="4"/>
      <c r="B35" s="47"/>
      <c r="C35" s="47"/>
      <c r="D35" s="47"/>
      <c r="E35" s="47"/>
      <c r="F35" s="87"/>
      <c r="G35" s="113" t="s">
        <v>3833</v>
      </c>
      <c r="H35" s="105"/>
      <c r="I35" s="5" t="str">
        <f>Sheet1!D4</f>
        <v/>
      </c>
    </row>
    <row r="36" spans="1:101" ht="15" customHeight="1" x14ac:dyDescent="0.25">
      <c r="A36" s="4" t="s">
        <v>3867</v>
      </c>
      <c r="B36" s="98"/>
      <c r="C36" s="98"/>
      <c r="D36" s="98"/>
      <c r="E36" s="98"/>
      <c r="F36" s="88"/>
      <c r="G36" s="113"/>
      <c r="H36" s="105"/>
      <c r="I36" s="97" t="str">
        <f>Sheet1!C6</f>
        <v/>
      </c>
      <c r="J36" s="97" t="str">
        <f>Sheet1!E6</f>
        <v/>
      </c>
      <c r="K36" s="97" t="str">
        <f>Sheet1!G6</f>
        <v/>
      </c>
      <c r="L36" s="97" t="str">
        <f>Sheet1!I6</f>
        <v/>
      </c>
    </row>
    <row r="37" spans="1:101" ht="15" customHeight="1" x14ac:dyDescent="0.25">
      <c r="A37" s="4" t="s">
        <v>3868</v>
      </c>
      <c r="B37" s="88"/>
      <c r="C37" s="98"/>
      <c r="D37" s="98"/>
      <c r="E37" s="98"/>
      <c r="F37" s="98"/>
      <c r="G37" s="113"/>
      <c r="H37" s="105"/>
      <c r="I37" s="97"/>
      <c r="J37" s="97" t="str">
        <f>Sheet1!E7</f>
        <v/>
      </c>
      <c r="K37" s="97" t="str">
        <f>Sheet1!G7</f>
        <v/>
      </c>
      <c r="L37" s="97" t="str">
        <f>Sheet1!I7</f>
        <v/>
      </c>
      <c r="M37" s="97" t="str">
        <f>Sheet1!K7</f>
        <v/>
      </c>
    </row>
    <row r="38" spans="1:101" ht="15" customHeight="1" x14ac:dyDescent="0.25">
      <c r="A38" s="4" t="s">
        <v>3781</v>
      </c>
      <c r="B38" s="119"/>
      <c r="C38" s="120"/>
      <c r="D38" s="120"/>
      <c r="E38" s="120"/>
      <c r="F38" s="121"/>
      <c r="G38" s="113"/>
      <c r="H38" s="105"/>
      <c r="I38" s="5" t="str">
        <f>Sheet1!D9</f>
        <v/>
      </c>
    </row>
    <row r="39" spans="1:101" ht="30" customHeight="1" x14ac:dyDescent="0.25">
      <c r="A39" s="4" t="s">
        <v>3741</v>
      </c>
      <c r="B39" s="99"/>
      <c r="C39" s="99"/>
      <c r="D39" s="99"/>
      <c r="E39" s="99"/>
      <c r="F39" s="73"/>
    </row>
    <row r="40" spans="1:101" ht="15" customHeight="1" x14ac:dyDescent="0.25">
      <c r="A40" s="4" t="s">
        <v>3742</v>
      </c>
      <c r="B40" s="100"/>
      <c r="C40" s="99"/>
      <c r="D40" s="99"/>
      <c r="E40" s="99"/>
      <c r="F40" s="67"/>
      <c r="G40" s="128" t="s">
        <v>3851</v>
      </c>
      <c r="H40" s="128"/>
      <c r="I40" s="128"/>
      <c r="J40" s="128"/>
      <c r="K40" s="37"/>
    </row>
    <row r="41" spans="1:101" x14ac:dyDescent="0.25">
      <c r="A41" s="4"/>
      <c r="B41" s="35"/>
      <c r="C41" s="36"/>
      <c r="D41" s="36"/>
      <c r="E41" s="36"/>
      <c r="F41" s="36"/>
      <c r="G41" s="128"/>
      <c r="H41" s="128"/>
      <c r="I41" s="128"/>
      <c r="J41" s="128"/>
      <c r="K41" s="37"/>
    </row>
    <row r="42" spans="1:101" ht="15.6" x14ac:dyDescent="0.25">
      <c r="A42" s="104" t="s">
        <v>3794</v>
      </c>
      <c r="B42" s="104"/>
    </row>
    <row r="43" spans="1:101" ht="15" customHeight="1" x14ac:dyDescent="0.25">
      <c r="A43" s="4" t="s">
        <v>3782</v>
      </c>
      <c r="B43" s="102" t="s">
        <v>3758</v>
      </c>
      <c r="C43" s="113" t="s">
        <v>3833</v>
      </c>
      <c r="D43" s="105"/>
      <c r="E43" s="5" t="str">
        <f>Sheet1!D11</f>
        <v>Conteneur</v>
      </c>
      <c r="G43" s="122" t="s">
        <v>3859</v>
      </c>
      <c r="H43" s="122"/>
      <c r="I43" s="122"/>
      <c r="J43" s="122"/>
      <c r="K43" s="41"/>
    </row>
    <row r="44" spans="1:101" ht="15" customHeight="1" x14ac:dyDescent="0.25">
      <c r="A44" s="28" t="s">
        <v>3887</v>
      </c>
      <c r="B44" s="81"/>
      <c r="C44" s="124" t="s">
        <v>4042</v>
      </c>
      <c r="D44" s="125"/>
      <c r="E44" s="125"/>
      <c r="F44" s="125"/>
      <c r="G44" s="122"/>
      <c r="H44" s="122"/>
      <c r="I44" s="122"/>
      <c r="J44" s="122"/>
      <c r="K44" s="41"/>
    </row>
    <row r="45" spans="1:101" ht="15" customHeight="1" x14ac:dyDescent="0.25">
      <c r="A45" s="28" t="s">
        <v>3888</v>
      </c>
      <c r="B45" s="82"/>
      <c r="C45" s="126"/>
      <c r="D45" s="127"/>
      <c r="E45" s="127"/>
      <c r="F45" s="127"/>
      <c r="G45" s="123"/>
      <c r="H45" s="123"/>
      <c r="I45" s="123"/>
      <c r="J45" s="123"/>
      <c r="K45" s="42"/>
      <c r="L45" s="20"/>
    </row>
    <row r="46" spans="1:101" ht="15" customHeight="1" x14ac:dyDescent="0.25">
      <c r="A46" s="28" t="s">
        <v>3847</v>
      </c>
      <c r="B46" s="90"/>
      <c r="C46" s="91"/>
      <c r="D46" s="91"/>
      <c r="E46" s="91"/>
      <c r="F46" s="91"/>
      <c r="G46" s="91"/>
      <c r="H46" s="91"/>
      <c r="I46" s="91"/>
      <c r="J46" s="91"/>
      <c r="K46" s="91"/>
      <c r="L46" s="91"/>
      <c r="M46" s="91"/>
      <c r="N46" s="91"/>
      <c r="O46" s="91"/>
      <c r="P46" s="91"/>
      <c r="Q46" s="91"/>
      <c r="R46" s="91"/>
      <c r="S46" s="91"/>
      <c r="T46" s="91"/>
      <c r="U46" s="91"/>
      <c r="V46" s="91"/>
      <c r="W46" s="91"/>
      <c r="X46" s="91"/>
      <c r="Y46" s="91"/>
      <c r="Z46" s="91"/>
      <c r="AA46" s="91"/>
      <c r="AB46" s="91"/>
      <c r="AC46" s="91"/>
      <c r="AD46" s="91"/>
      <c r="AE46" s="91"/>
      <c r="AF46" s="91"/>
      <c r="AG46" s="91"/>
      <c r="AH46" s="91"/>
      <c r="AI46" s="91"/>
      <c r="AJ46" s="91"/>
      <c r="AK46" s="91"/>
      <c r="AL46" s="91"/>
      <c r="AM46" s="91"/>
      <c r="AN46" s="91"/>
      <c r="AO46" s="91"/>
      <c r="AP46" s="91"/>
      <c r="AQ46" s="91"/>
      <c r="AR46" s="91"/>
      <c r="AS46" s="91"/>
      <c r="AT46" s="91"/>
      <c r="AU46" s="91"/>
      <c r="AV46" s="91"/>
      <c r="AW46" s="91"/>
      <c r="AX46" s="91"/>
      <c r="AY46" s="91"/>
      <c r="AZ46" s="91"/>
      <c r="BA46" s="91"/>
      <c r="BB46" s="91"/>
      <c r="BC46" s="91"/>
      <c r="BD46" s="91"/>
      <c r="BE46" s="91"/>
      <c r="BF46" s="91"/>
      <c r="BG46" s="91"/>
      <c r="BH46" s="91"/>
      <c r="BI46" s="91"/>
      <c r="BJ46" s="91"/>
      <c r="BK46" s="91"/>
      <c r="BL46" s="91"/>
      <c r="BM46" s="91"/>
      <c r="BN46" s="91"/>
      <c r="BO46" s="91"/>
      <c r="BP46" s="91"/>
      <c r="BQ46" s="91"/>
      <c r="BR46" s="91"/>
      <c r="BS46" s="91"/>
      <c r="BT46" s="91"/>
      <c r="BU46" s="91"/>
      <c r="BV46" s="91"/>
      <c r="BW46" s="91"/>
      <c r="BX46" s="91"/>
      <c r="BY46" s="91"/>
      <c r="BZ46" s="91"/>
      <c r="CA46" s="91"/>
      <c r="CB46" s="91"/>
      <c r="CC46" s="91"/>
      <c r="CD46" s="91"/>
      <c r="CE46" s="91"/>
      <c r="CF46" s="91"/>
      <c r="CG46" s="91"/>
      <c r="CH46" s="91"/>
      <c r="CI46" s="91"/>
      <c r="CJ46" s="91"/>
      <c r="CK46" s="91"/>
      <c r="CL46" s="91"/>
      <c r="CM46" s="91"/>
      <c r="CN46" s="91"/>
      <c r="CO46" s="91"/>
      <c r="CP46" s="91"/>
      <c r="CQ46" s="91"/>
      <c r="CR46" s="91"/>
      <c r="CS46" s="91"/>
      <c r="CT46" s="91"/>
      <c r="CU46" s="91"/>
      <c r="CV46" s="91"/>
      <c r="CW46" s="91"/>
    </row>
    <row r="47" spans="1:101" ht="15" customHeight="1" x14ac:dyDescent="0.25">
      <c r="A47" s="28" t="s">
        <v>3753</v>
      </c>
      <c r="B47" s="90"/>
      <c r="C47" s="90"/>
      <c r="D47" s="90"/>
      <c r="E47" s="90"/>
      <c r="F47" s="91"/>
      <c r="G47" s="91"/>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1"/>
      <c r="AK47" s="91"/>
      <c r="AL47" s="91"/>
      <c r="AM47" s="91"/>
      <c r="AN47" s="91"/>
      <c r="AO47" s="91"/>
      <c r="AP47" s="91"/>
      <c r="AQ47" s="91"/>
      <c r="AR47" s="91"/>
      <c r="AS47" s="91"/>
      <c r="AT47" s="91"/>
      <c r="AU47" s="91"/>
      <c r="AV47" s="91"/>
      <c r="AW47" s="91"/>
      <c r="AX47" s="91"/>
      <c r="AY47" s="91"/>
      <c r="AZ47" s="91"/>
      <c r="BA47" s="91"/>
      <c r="BB47" s="91"/>
      <c r="BC47" s="91"/>
      <c r="BD47" s="91"/>
      <c r="BE47" s="91"/>
      <c r="BF47" s="91"/>
      <c r="BG47" s="91"/>
      <c r="BH47" s="91"/>
      <c r="BI47" s="91"/>
      <c r="BJ47" s="91"/>
      <c r="BK47" s="91"/>
      <c r="BL47" s="91"/>
      <c r="BM47" s="91"/>
      <c r="BN47" s="91"/>
      <c r="BO47" s="91"/>
      <c r="BP47" s="91"/>
      <c r="BQ47" s="91"/>
      <c r="BR47" s="91"/>
      <c r="BS47" s="91"/>
      <c r="BT47" s="91"/>
      <c r="BU47" s="91"/>
      <c r="BV47" s="91"/>
      <c r="BW47" s="91"/>
      <c r="BX47" s="91"/>
      <c r="BY47" s="91"/>
      <c r="BZ47" s="91"/>
      <c r="CA47" s="91"/>
      <c r="CB47" s="91"/>
      <c r="CC47" s="91"/>
      <c r="CD47" s="91"/>
      <c r="CE47" s="91"/>
      <c r="CF47" s="91"/>
      <c r="CG47" s="91"/>
      <c r="CH47" s="91"/>
      <c r="CI47" s="91"/>
      <c r="CJ47" s="91"/>
      <c r="CK47" s="91"/>
      <c r="CL47" s="91"/>
      <c r="CM47" s="91"/>
      <c r="CN47" s="91"/>
      <c r="CO47" s="91"/>
      <c r="CP47" s="91"/>
      <c r="CQ47" s="91"/>
      <c r="CR47" s="91"/>
      <c r="CS47" s="91"/>
      <c r="CT47" s="91"/>
      <c r="CU47" s="91"/>
      <c r="CV47" s="91"/>
      <c r="CW47" s="91"/>
    </row>
    <row r="48" spans="1:101" ht="15" customHeight="1" x14ac:dyDescent="0.25">
      <c r="A48" s="28" t="s">
        <v>3746</v>
      </c>
      <c r="B48" s="83"/>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O48" s="46"/>
      <c r="AP48" s="46"/>
      <c r="AQ48" s="46"/>
      <c r="AR48" s="46"/>
      <c r="AS48" s="46"/>
      <c r="AT48" s="46"/>
      <c r="AU48" s="46"/>
      <c r="AV48" s="46"/>
      <c r="AW48" s="46"/>
      <c r="AX48" s="46"/>
      <c r="AY48" s="46"/>
      <c r="AZ48" s="46"/>
      <c r="BA48" s="46"/>
      <c r="BB48" s="46"/>
      <c r="BC48" s="46"/>
      <c r="BD48" s="46"/>
      <c r="BE48" s="46"/>
      <c r="BF48" s="46"/>
      <c r="BG48" s="46"/>
      <c r="BH48" s="46"/>
      <c r="BI48" s="46"/>
      <c r="BJ48" s="46"/>
      <c r="BK48" s="46"/>
      <c r="BL48" s="46"/>
      <c r="BM48" s="46"/>
      <c r="BN48" s="46"/>
      <c r="BO48" s="46"/>
      <c r="BP48" s="46"/>
      <c r="BQ48" s="46"/>
      <c r="BR48" s="46"/>
      <c r="BS48" s="46"/>
      <c r="BT48" s="46"/>
      <c r="BU48" s="46"/>
      <c r="BV48" s="46"/>
      <c r="BW48" s="46"/>
      <c r="BX48" s="46"/>
      <c r="BY48" s="46"/>
      <c r="BZ48" s="46"/>
      <c r="CA48" s="46"/>
      <c r="CB48" s="46"/>
      <c r="CC48" s="46"/>
      <c r="CD48" s="46"/>
      <c r="CE48" s="46"/>
      <c r="CF48" s="46"/>
      <c r="CG48" s="46"/>
      <c r="CH48" s="46"/>
      <c r="CI48" s="46"/>
      <c r="CJ48" s="46"/>
      <c r="CK48" s="46"/>
      <c r="CL48" s="46"/>
      <c r="CM48" s="46"/>
      <c r="CN48" s="46"/>
      <c r="CO48" s="46"/>
      <c r="CP48" s="46"/>
      <c r="CQ48" s="46"/>
      <c r="CR48" s="46"/>
      <c r="CS48" s="46"/>
      <c r="CT48" s="46"/>
      <c r="CU48" s="46"/>
      <c r="CV48" s="46"/>
      <c r="CW48" s="46"/>
    </row>
    <row r="49" spans="1:101" ht="15" customHeight="1" x14ac:dyDescent="0.25">
      <c r="A49" s="28" t="s">
        <v>3783</v>
      </c>
      <c r="B49" s="83"/>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46"/>
      <c r="AP49" s="46"/>
      <c r="AQ49" s="46"/>
      <c r="AR49" s="46"/>
      <c r="AS49" s="46"/>
      <c r="AT49" s="46"/>
      <c r="AU49" s="46"/>
      <c r="AV49" s="46"/>
      <c r="AW49" s="46"/>
      <c r="AX49" s="46"/>
      <c r="AY49" s="46"/>
      <c r="AZ49" s="46"/>
      <c r="BA49" s="46"/>
      <c r="BB49" s="46"/>
      <c r="BC49" s="46"/>
      <c r="BD49" s="46"/>
      <c r="BE49" s="46"/>
      <c r="BF49" s="46"/>
      <c r="BG49" s="46"/>
      <c r="BH49" s="46"/>
      <c r="BI49" s="46"/>
      <c r="BJ49" s="46"/>
      <c r="BK49" s="46"/>
      <c r="BL49" s="46"/>
      <c r="BM49" s="46"/>
      <c r="BN49" s="46"/>
      <c r="BO49" s="46"/>
      <c r="BP49" s="46"/>
      <c r="BQ49" s="46"/>
      <c r="BR49" s="46"/>
      <c r="BS49" s="46"/>
      <c r="BT49" s="46"/>
      <c r="BU49" s="46"/>
      <c r="BV49" s="46"/>
      <c r="BW49" s="46"/>
      <c r="BX49" s="46"/>
      <c r="BY49" s="46"/>
      <c r="BZ49" s="46"/>
      <c r="CA49" s="46"/>
      <c r="CB49" s="46"/>
      <c r="CC49" s="46"/>
      <c r="CD49" s="46"/>
      <c r="CE49" s="46"/>
      <c r="CF49" s="46"/>
      <c r="CG49" s="46"/>
      <c r="CH49" s="46"/>
      <c r="CI49" s="46"/>
      <c r="CJ49" s="46"/>
      <c r="CK49" s="46"/>
      <c r="CL49" s="46"/>
      <c r="CM49" s="46"/>
      <c r="CN49" s="46"/>
      <c r="CO49" s="46"/>
      <c r="CP49" s="46"/>
      <c r="CQ49" s="46"/>
      <c r="CR49" s="46"/>
      <c r="CS49" s="46"/>
      <c r="CT49" s="46"/>
      <c r="CU49" s="46"/>
      <c r="CV49" s="46"/>
      <c r="CW49" s="46"/>
    </row>
    <row r="50" spans="1:101" ht="15" customHeight="1" x14ac:dyDescent="0.25">
      <c r="A50" s="28" t="s">
        <v>3870</v>
      </c>
      <c r="B50" s="84"/>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58"/>
      <c r="AE50" s="58"/>
      <c r="AF50" s="58"/>
      <c r="AG50" s="58"/>
      <c r="AH50" s="58"/>
      <c r="AI50" s="58"/>
      <c r="AJ50" s="58"/>
      <c r="AK50" s="58"/>
      <c r="AL50" s="58"/>
      <c r="AM50" s="58"/>
      <c r="AN50" s="58"/>
      <c r="AO50" s="58"/>
      <c r="AP50" s="58"/>
      <c r="AQ50" s="58"/>
      <c r="AR50" s="58"/>
      <c r="AS50" s="58"/>
      <c r="AT50" s="58"/>
      <c r="AU50" s="58"/>
      <c r="AV50" s="58"/>
      <c r="AW50" s="58"/>
      <c r="AX50" s="58"/>
      <c r="AY50" s="58"/>
      <c r="AZ50" s="58"/>
      <c r="BA50" s="58"/>
      <c r="BB50" s="58"/>
      <c r="BC50" s="58"/>
      <c r="BD50" s="58"/>
      <c r="BE50" s="58"/>
      <c r="BF50" s="58"/>
      <c r="BG50" s="58"/>
      <c r="BH50" s="58"/>
      <c r="BI50" s="58"/>
      <c r="BJ50" s="58"/>
      <c r="BK50" s="58"/>
      <c r="BL50" s="58"/>
      <c r="BM50" s="58"/>
      <c r="BN50" s="58"/>
      <c r="BO50" s="58"/>
      <c r="BP50" s="58"/>
      <c r="BQ50" s="58"/>
      <c r="BR50" s="58"/>
      <c r="BS50" s="58"/>
      <c r="BT50" s="58"/>
      <c r="BU50" s="58"/>
      <c r="BV50" s="58"/>
      <c r="BW50" s="58"/>
      <c r="BX50" s="58"/>
      <c r="BY50" s="58"/>
      <c r="BZ50" s="58"/>
      <c r="CA50" s="58"/>
      <c r="CB50" s="58"/>
      <c r="CC50" s="58"/>
      <c r="CD50" s="58"/>
      <c r="CE50" s="58"/>
      <c r="CF50" s="58"/>
      <c r="CG50" s="58"/>
      <c r="CH50" s="58"/>
      <c r="CI50" s="58"/>
      <c r="CJ50" s="58"/>
      <c r="CK50" s="58"/>
      <c r="CL50" s="58"/>
      <c r="CM50" s="58"/>
      <c r="CN50" s="58"/>
      <c r="CO50" s="58"/>
      <c r="CP50" s="58"/>
      <c r="CQ50" s="58"/>
      <c r="CR50" s="58"/>
      <c r="CS50" s="58"/>
      <c r="CT50" s="58"/>
      <c r="CU50" s="58"/>
      <c r="CV50" s="58"/>
      <c r="CW50" s="58"/>
    </row>
    <row r="51" spans="1:101" ht="15" customHeight="1" x14ac:dyDescent="0.25">
      <c r="A51" s="28" t="s">
        <v>3871</v>
      </c>
      <c r="B51" s="84"/>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c r="AZ51" s="58"/>
      <c r="BA51" s="58"/>
      <c r="BB51" s="58"/>
      <c r="BC51" s="58"/>
      <c r="BD51" s="58"/>
      <c r="BE51" s="58"/>
      <c r="BF51" s="58"/>
      <c r="BG51" s="58"/>
      <c r="BH51" s="58"/>
      <c r="BI51" s="58"/>
      <c r="BJ51" s="58"/>
      <c r="BK51" s="58"/>
      <c r="BL51" s="58"/>
      <c r="BM51" s="58"/>
      <c r="BN51" s="58"/>
      <c r="BO51" s="58"/>
      <c r="BP51" s="58"/>
      <c r="BQ51" s="58"/>
      <c r="BR51" s="58"/>
      <c r="BS51" s="58"/>
      <c r="BT51" s="58"/>
      <c r="BU51" s="58"/>
      <c r="BV51" s="58"/>
      <c r="BW51" s="58"/>
      <c r="BX51" s="58"/>
      <c r="BY51" s="58"/>
      <c r="BZ51" s="58"/>
      <c r="CA51" s="58"/>
      <c r="CB51" s="58"/>
      <c r="CC51" s="58"/>
      <c r="CD51" s="58"/>
      <c r="CE51" s="58"/>
      <c r="CF51" s="58"/>
      <c r="CG51" s="58"/>
      <c r="CH51" s="58"/>
      <c r="CI51" s="58"/>
      <c r="CJ51" s="58"/>
      <c r="CK51" s="58"/>
      <c r="CL51" s="58"/>
      <c r="CM51" s="58"/>
      <c r="CN51" s="58"/>
      <c r="CO51" s="58"/>
      <c r="CP51" s="58"/>
      <c r="CQ51" s="58"/>
      <c r="CR51" s="58"/>
      <c r="CS51" s="58"/>
      <c r="CT51" s="58"/>
      <c r="CU51" s="58"/>
      <c r="CV51" s="58"/>
      <c r="CW51" s="58"/>
    </row>
    <row r="52" spans="1:101" ht="15" customHeight="1" x14ac:dyDescent="0.25">
      <c r="A52" s="28" t="s">
        <v>3784</v>
      </c>
      <c r="B52" s="84"/>
      <c r="C52" s="58"/>
      <c r="D52" s="58"/>
      <c r="E52" s="58"/>
      <c r="F52" s="58"/>
      <c r="G52" s="58"/>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c r="AN52" s="58"/>
      <c r="AO52" s="58"/>
      <c r="AP52" s="58"/>
      <c r="AQ52" s="58"/>
      <c r="AR52" s="58"/>
      <c r="AS52" s="58"/>
      <c r="AT52" s="58"/>
      <c r="AU52" s="58"/>
      <c r="AV52" s="58"/>
      <c r="AW52" s="58"/>
      <c r="AX52" s="58"/>
      <c r="AY52" s="58"/>
      <c r="AZ52" s="58"/>
      <c r="BA52" s="58"/>
      <c r="BB52" s="58"/>
      <c r="BC52" s="58"/>
      <c r="BD52" s="58"/>
      <c r="BE52" s="58"/>
      <c r="BF52" s="58"/>
      <c r="BG52" s="58"/>
      <c r="BH52" s="58"/>
      <c r="BI52" s="58"/>
      <c r="BJ52" s="58"/>
      <c r="BK52" s="58"/>
      <c r="BL52" s="58"/>
      <c r="BM52" s="58"/>
      <c r="BN52" s="58"/>
      <c r="BO52" s="58"/>
      <c r="BP52" s="58"/>
      <c r="BQ52" s="58"/>
      <c r="BR52" s="58"/>
      <c r="BS52" s="58"/>
      <c r="BT52" s="58"/>
      <c r="BU52" s="58"/>
      <c r="BV52" s="58"/>
      <c r="BW52" s="58"/>
      <c r="BX52" s="58"/>
      <c r="BY52" s="58"/>
      <c r="BZ52" s="58"/>
      <c r="CA52" s="58"/>
      <c r="CB52" s="58"/>
      <c r="CC52" s="58"/>
      <c r="CD52" s="58"/>
      <c r="CE52" s="58"/>
      <c r="CF52" s="58"/>
      <c r="CG52" s="58"/>
      <c r="CH52" s="58"/>
      <c r="CI52" s="58"/>
      <c r="CJ52" s="58"/>
      <c r="CK52" s="58"/>
      <c r="CL52" s="58"/>
      <c r="CM52" s="58"/>
      <c r="CN52" s="58"/>
      <c r="CO52" s="58"/>
      <c r="CP52" s="58"/>
      <c r="CQ52" s="58"/>
      <c r="CR52" s="58"/>
      <c r="CS52" s="58"/>
      <c r="CT52" s="58"/>
      <c r="CU52" s="58"/>
      <c r="CV52" s="58"/>
      <c r="CW52" s="58"/>
    </row>
    <row r="53" spans="1:101" ht="15" customHeight="1" x14ac:dyDescent="0.25">
      <c r="A53" s="28" t="s">
        <v>3749</v>
      </c>
      <c r="B53" s="84"/>
      <c r="C53" s="129" t="s">
        <v>3858</v>
      </c>
      <c r="D53" s="130"/>
      <c r="E53" s="131" t="s">
        <v>3857</v>
      </c>
      <c r="F53" s="131"/>
      <c r="G53" s="131"/>
      <c r="H53" s="131"/>
      <c r="I53" s="44"/>
      <c r="J53" s="43"/>
    </row>
    <row r="54" spans="1:101" ht="15" customHeight="1" x14ac:dyDescent="0.25">
      <c r="A54" s="28" t="s">
        <v>3785</v>
      </c>
      <c r="B54" s="84"/>
      <c r="C54" s="113"/>
      <c r="D54" s="105"/>
      <c r="E54" s="122"/>
      <c r="F54" s="122"/>
      <c r="G54" s="122"/>
      <c r="H54" s="122"/>
      <c r="I54" s="43"/>
      <c r="J54" s="43"/>
    </row>
    <row r="55" spans="1:101" ht="15" customHeight="1" x14ac:dyDescent="0.25">
      <c r="A55" s="28" t="s">
        <v>3750</v>
      </c>
      <c r="B55" s="85"/>
      <c r="C55" s="113"/>
      <c r="D55" s="105"/>
      <c r="E55" s="122"/>
      <c r="F55" s="122"/>
      <c r="G55" s="122"/>
      <c r="H55" s="122"/>
      <c r="I55" s="43"/>
      <c r="J55" s="43"/>
    </row>
    <row r="56" spans="1:101" ht="15" customHeight="1" x14ac:dyDescent="0.25">
      <c r="B56" s="34"/>
      <c r="C56" s="15"/>
      <c r="D56" s="15"/>
      <c r="E56" s="15"/>
      <c r="F56" s="27"/>
      <c r="G56" s="27"/>
      <c r="H56" s="27"/>
      <c r="I56" s="27"/>
      <c r="J56" s="27"/>
    </row>
    <row r="57" spans="1:101" ht="15" customHeight="1" x14ac:dyDescent="0.25">
      <c r="A57" s="30" t="s">
        <v>3795</v>
      </c>
      <c r="C57" s="15"/>
      <c r="E57" s="142" t="s">
        <v>3850</v>
      </c>
      <c r="F57" s="142"/>
      <c r="G57" s="142"/>
      <c r="H57" s="142"/>
      <c r="I57" s="142"/>
      <c r="K57" s="139" t="s">
        <v>4014</v>
      </c>
      <c r="L57" s="139"/>
      <c r="M57" s="139"/>
    </row>
    <row r="58" spans="1:101" ht="16.5" customHeight="1" x14ac:dyDescent="0.25">
      <c r="A58" s="4" t="s">
        <v>3839</v>
      </c>
      <c r="B58" s="89"/>
      <c r="C58" s="113" t="s">
        <v>3833</v>
      </c>
      <c r="D58" s="105"/>
      <c r="E58" s="114" t="str">
        <f>Sheet1!E16</f>
        <v/>
      </c>
      <c r="F58" s="115"/>
      <c r="G58" s="115"/>
      <c r="H58" s="115"/>
      <c r="I58" s="116"/>
      <c r="J58" s="74"/>
      <c r="K58" s="139"/>
      <c r="L58" s="139"/>
      <c r="M58" s="139"/>
    </row>
    <row r="59" spans="1:101" ht="15.6" x14ac:dyDescent="0.25">
      <c r="A59" s="4" t="s">
        <v>3869</v>
      </c>
      <c r="B59" s="119"/>
      <c r="C59" s="120"/>
      <c r="D59" s="120"/>
      <c r="E59" s="120"/>
      <c r="F59" s="121"/>
      <c r="G59" s="113" t="s">
        <v>3752</v>
      </c>
      <c r="H59" s="105"/>
      <c r="I59" s="5" t="str">
        <f>Sheet1!D17</f>
        <v/>
      </c>
      <c r="J59" s="74"/>
      <c r="K59" s="139"/>
      <c r="L59" s="139"/>
      <c r="M59" s="139"/>
    </row>
    <row r="60" spans="1:101" ht="15.6" x14ac:dyDescent="0.25">
      <c r="A60" s="4" t="s">
        <v>4019</v>
      </c>
      <c r="B60" s="89" t="s">
        <v>6688</v>
      </c>
      <c r="C60" s="113" t="s">
        <v>3833</v>
      </c>
      <c r="D60" s="105"/>
      <c r="E60" s="114" t="str">
        <f>Sheet1!E18</f>
        <v>N.C.</v>
      </c>
      <c r="F60" s="115"/>
      <c r="G60" s="115"/>
      <c r="H60" s="115"/>
      <c r="I60" s="116"/>
    </row>
    <row r="61" spans="1:101" ht="45" customHeight="1" x14ac:dyDescent="0.25">
      <c r="A61" s="4" t="s">
        <v>3747</v>
      </c>
      <c r="B61" s="143"/>
      <c r="C61" s="144"/>
      <c r="D61" s="144"/>
      <c r="E61" s="144"/>
      <c r="F61" s="144"/>
      <c r="G61" s="16"/>
    </row>
    <row r="62" spans="1:101" ht="15" customHeight="1" x14ac:dyDescent="0.25">
      <c r="A62" s="4" t="s">
        <v>3748</v>
      </c>
      <c r="B62" s="92"/>
      <c r="C62" s="113" t="s">
        <v>3777</v>
      </c>
      <c r="D62" s="105"/>
      <c r="E62" s="5" t="str">
        <f>Sheet1!D19</f>
        <v/>
      </c>
    </row>
    <row r="63" spans="1:101" ht="15" customHeight="1" x14ac:dyDescent="0.25">
      <c r="A63" s="4" t="s">
        <v>3838</v>
      </c>
      <c r="B63" s="52"/>
      <c r="C63" s="29" t="s">
        <v>3786</v>
      </c>
      <c r="D63" s="15"/>
      <c r="E63" s="15"/>
    </row>
    <row r="64" spans="1:101" ht="15" customHeight="1" x14ac:dyDescent="0.25">
      <c r="A64" s="4" t="s">
        <v>3787</v>
      </c>
      <c r="B64" s="117"/>
      <c r="C64" s="117"/>
      <c r="D64" s="117"/>
      <c r="E64" s="117"/>
      <c r="F64" s="117"/>
      <c r="G64" s="117"/>
    </row>
    <row r="65" spans="1:15" ht="15" customHeight="1" x14ac:dyDescent="0.25">
      <c r="A65" s="4"/>
      <c r="B65" s="105" t="s">
        <v>3848</v>
      </c>
      <c r="C65" s="105"/>
      <c r="D65" s="105"/>
      <c r="E65" s="105"/>
      <c r="F65" s="105"/>
      <c r="G65" s="105"/>
      <c r="H65" s="105"/>
    </row>
    <row r="66" spans="1:15" ht="15" customHeight="1" x14ac:dyDescent="0.25">
      <c r="A66" s="30" t="s">
        <v>3796</v>
      </c>
    </row>
    <row r="67" spans="1:15" ht="15" customHeight="1" x14ac:dyDescent="0.25">
      <c r="A67" s="4" t="s">
        <v>3754</v>
      </c>
      <c r="B67" s="93" t="s">
        <v>3898</v>
      </c>
      <c r="C67" s="124" t="s">
        <v>3833</v>
      </c>
      <c r="D67" s="40"/>
    </row>
    <row r="68" spans="1:15" ht="15" customHeight="1" x14ac:dyDescent="0.25">
      <c r="A68" s="4" t="s">
        <v>3739</v>
      </c>
      <c r="B68" s="93" t="s">
        <v>6661</v>
      </c>
      <c r="C68" s="124"/>
      <c r="D68" s="5" t="str">
        <f>Sheet1!D21</f>
        <v xml:space="preserve">CFR </v>
      </c>
    </row>
    <row r="69" spans="1:15" ht="15" customHeight="1" x14ac:dyDescent="0.25">
      <c r="A69" s="4" t="s">
        <v>3788</v>
      </c>
      <c r="B69" s="93" t="s">
        <v>6675</v>
      </c>
      <c r="C69" s="124"/>
      <c r="D69" s="40"/>
    </row>
    <row r="70" spans="1:15" ht="15" customHeight="1" x14ac:dyDescent="0.25">
      <c r="A70" s="4" t="s">
        <v>3789</v>
      </c>
      <c r="B70" s="54"/>
      <c r="C70" s="124" t="s">
        <v>3834</v>
      </c>
      <c r="D70" s="22"/>
      <c r="E70" s="22"/>
      <c r="F70" s="22"/>
      <c r="G70" s="22"/>
      <c r="H70" s="22"/>
      <c r="I70" s="22"/>
      <c r="J70" s="22"/>
      <c r="L70" s="5" t="s">
        <v>694</v>
      </c>
    </row>
    <row r="71" spans="1:15" ht="15" customHeight="1" x14ac:dyDescent="0.25">
      <c r="A71" s="4" t="s">
        <v>3790</v>
      </c>
      <c r="B71" s="54"/>
      <c r="C71" s="124"/>
      <c r="D71" s="105" t="s">
        <v>3840</v>
      </c>
      <c r="E71" s="105"/>
      <c r="F71" s="105"/>
      <c r="G71" s="105"/>
      <c r="K71" s="15"/>
    </row>
    <row r="72" spans="1:15" ht="15" customHeight="1" x14ac:dyDescent="0.25">
      <c r="A72" s="4" t="s">
        <v>3836</v>
      </c>
      <c r="B72" s="54"/>
      <c r="C72" s="124"/>
    </row>
    <row r="73" spans="1:15" ht="15" customHeight="1" x14ac:dyDescent="0.25">
      <c r="A73" s="4" t="s">
        <v>3951</v>
      </c>
      <c r="B73" s="54"/>
      <c r="C73" s="124"/>
      <c r="D73" s="125" t="s">
        <v>3849</v>
      </c>
      <c r="E73" s="125"/>
      <c r="F73" s="125"/>
      <c r="G73" s="125"/>
      <c r="K73" s="15"/>
    </row>
    <row r="74" spans="1:15" ht="15" customHeight="1" x14ac:dyDescent="0.25">
      <c r="A74" s="6" t="s">
        <v>3737</v>
      </c>
      <c r="B74" s="54"/>
      <c r="C74" s="124"/>
      <c r="D74" s="125"/>
      <c r="E74" s="125"/>
      <c r="F74" s="125"/>
      <c r="G74" s="125"/>
      <c r="K74" s="15"/>
    </row>
    <row r="75" spans="1:15" ht="15" customHeight="1" x14ac:dyDescent="0.25">
      <c r="A75" s="6" t="s">
        <v>3738</v>
      </c>
      <c r="B75" s="54"/>
      <c r="C75" s="124"/>
      <c r="D75" s="125"/>
      <c r="E75" s="125"/>
      <c r="F75" s="125"/>
      <c r="G75" s="125"/>
      <c r="K75" s="15"/>
    </row>
    <row r="76" spans="1:15" ht="15" customHeight="1" x14ac:dyDescent="0.25">
      <c r="A76" s="4" t="s">
        <v>3418</v>
      </c>
      <c r="B76" s="54"/>
      <c r="C76" s="124"/>
      <c r="D76" s="125"/>
      <c r="E76" s="125"/>
      <c r="F76" s="125"/>
      <c r="G76" s="125"/>
      <c r="K76" s="15"/>
    </row>
    <row r="77" spans="1:15" ht="15" customHeight="1" x14ac:dyDescent="0.25">
      <c r="A77" s="4" t="s">
        <v>3736</v>
      </c>
      <c r="B77" s="54"/>
      <c r="C77" s="124"/>
      <c r="D77" s="125"/>
      <c r="E77" s="125"/>
      <c r="F77" s="125"/>
      <c r="G77" s="125"/>
      <c r="K77" s="15"/>
    </row>
    <row r="79" spans="1:15" ht="15.6" x14ac:dyDescent="0.25">
      <c r="A79" s="23" t="s">
        <v>3420</v>
      </c>
      <c r="B79" s="23"/>
      <c r="C79" s="23"/>
      <c r="D79" s="23"/>
      <c r="E79" s="12"/>
      <c r="F79" s="12"/>
      <c r="G79" s="12"/>
      <c r="H79" s="12"/>
      <c r="I79" s="12"/>
      <c r="J79" s="12"/>
      <c r="K79" s="12"/>
      <c r="L79" s="12"/>
      <c r="M79" s="12"/>
      <c r="N79" s="12"/>
      <c r="O79" s="12"/>
    </row>
    <row r="80" spans="1:15" ht="15.6" x14ac:dyDescent="0.25">
      <c r="A80" s="23" t="s">
        <v>3</v>
      </c>
      <c r="B80" s="23"/>
      <c r="C80" s="23"/>
      <c r="D80" s="23"/>
      <c r="E80" s="23"/>
      <c r="F80" s="23"/>
      <c r="G80" s="23"/>
      <c r="H80" s="23"/>
      <c r="I80" s="12"/>
      <c r="J80" s="12"/>
      <c r="K80" s="12"/>
      <c r="L80" s="12"/>
      <c r="M80" s="12"/>
      <c r="N80" s="12"/>
      <c r="O80" s="12"/>
    </row>
    <row r="81" spans="1:10" ht="30" customHeight="1" x14ac:dyDescent="0.25">
      <c r="A81" s="141" t="s">
        <v>4017</v>
      </c>
      <c r="B81" s="141"/>
      <c r="C81" s="141"/>
      <c r="D81" s="141"/>
      <c r="E81" s="141"/>
      <c r="F81" s="141"/>
      <c r="G81" s="141"/>
      <c r="H81" s="141"/>
      <c r="I81" s="141"/>
      <c r="J81" s="141"/>
    </row>
    <row r="82" spans="1:10" x14ac:dyDescent="0.25">
      <c r="A82" s="141" t="s">
        <v>4018</v>
      </c>
      <c r="B82" s="141"/>
      <c r="C82" s="141"/>
      <c r="D82" s="141"/>
      <c r="E82" s="141"/>
      <c r="F82" s="141"/>
      <c r="G82" s="141"/>
      <c r="H82" s="141"/>
      <c r="I82" s="141"/>
      <c r="J82" s="141"/>
    </row>
    <row r="83" spans="1:10" x14ac:dyDescent="0.25">
      <c r="A83" s="140" t="s">
        <v>4015</v>
      </c>
      <c r="B83" s="140"/>
      <c r="C83" s="140"/>
      <c r="D83" s="140"/>
      <c r="E83" s="140"/>
      <c r="F83" s="140"/>
      <c r="G83" s="140"/>
      <c r="H83" s="140"/>
      <c r="I83" s="140"/>
      <c r="J83" s="140"/>
    </row>
    <row r="84" spans="1:10" ht="15.6" x14ac:dyDescent="0.25">
      <c r="A84" s="140" t="s">
        <v>4016</v>
      </c>
      <c r="B84" s="140"/>
      <c r="C84" s="140"/>
      <c r="D84" s="140"/>
      <c r="E84" s="140"/>
      <c r="F84" s="140"/>
      <c r="G84" s="140"/>
      <c r="H84" s="140"/>
      <c r="I84" s="140"/>
      <c r="J84" s="140"/>
    </row>
    <row r="86" spans="1:10" x14ac:dyDescent="0.25">
      <c r="A86" s="4" t="s">
        <v>6689</v>
      </c>
    </row>
  </sheetData>
  <sheetProtection algorithmName="SHA-512" hashValue="JOx9+00vXpDjyWoz8Y+6ud8TJMOq0ZFUZszkuEAEMzRgQmJE7O+BrkYT4sgC8UqEB2ZwYcQ/11hmoyEy7gZ8pg==" saltValue="gR7b4k1889uaoy2RvgHIUA==" spinCount="100000" sheet="1" objects="1" scenarios="1"/>
  <protectedRanges>
    <protectedRange algorithmName="SHA-512" hashValue="pC2knpgHk2tZ1zwE2MoA7ZqihQ6Z//ravHa4MWrFitrJRD6JQWROtNu6vWx+HfXSBvORTndQ5k4l41RUX09exw==" saltValue="8Qcv0bGG6sguOJd3Tlbs1g==" spinCount="100000" sqref="B58 B59:F59 B60 B61:F61 B62:B63 B64:G64 B67:B77" name="区域22"/>
    <protectedRange algorithmName="SHA-512" hashValue="tYldYGQHWnUukWp83gEYbTugxjQHZ3CqoEDVhf13aFjxvpSd5YBd3jcfzPXjG51eBV6Ib22xRjHP65E3zq0dsA==" saltValue="u4kNvCdj7qoQiz46zdVM5A==" spinCount="100000" sqref="B39:E40 B38:F38" name="区域20"/>
    <protectedRange algorithmName="SHA-512" hashValue="OmLADUHGJQJWdha1L3R+OR8qjY16iz2CsipAJTTtCqVBegIjT7d5L4BxQwhWLHaeOH+IXSk4achQcoP6eSf5Eg==" saltValue="Rf2hUd0rxRhNeNwjDWfFGA==" spinCount="100000" sqref="B32:F33" name="区域18"/>
    <protectedRange algorithmName="SHA-512" hashValue="hrQFK6Q1rqta124dZT5K/CdTJ/XKaBonj/5rkRBrlZY9FxAT+uRQztKxtXEYii0IsDu2uXqttMXOhen8+Tpw/w==" saltValue="R2rXSmxen5xabX0miluYqw==" spinCount="100000" sqref="B20:F24" name="区域16"/>
    <protectedRange sqref="B64:G64" name="货物资料6"/>
    <protectedRange sqref="B62:B63" name="货物资料5"/>
    <protectedRange sqref="B61:F61" name="货物资料4"/>
    <protectedRange sqref="B59:F59" name="货物资料2"/>
    <protectedRange sqref="B38:F38 B39:E40" name="航运信息3"/>
    <protectedRange sqref="B35:F35 B36:E36 C37:F37" name="航运信息2"/>
    <protectedRange sqref="B11:F16" name="收货人"/>
    <protectedRange sqref="B20:F24" name="发货人"/>
    <protectedRange sqref="B27:F27 B29:F29" name="提单信息"/>
    <protectedRange sqref="B32:F33" name="航运信息1"/>
    <protectedRange sqref="B43:B45 B53:B56 B46:CW52" name="货柜_散货信息"/>
    <protectedRange sqref="B58" name="货物资料1"/>
    <protectedRange sqref="B67:B77" name="价格"/>
    <protectedRange sqref="B60" name="货物资料3"/>
    <protectedRange sqref="B28:F28" name="提单信息_1"/>
    <protectedRange algorithmName="SHA-512" hashValue="yUWhGbMKs00JV7rw5rAbLQybdfRONZxWtzp50GX0lQ7sMwzvw0n8xUpy52NBnQB7zEde0pgS4kMpvtj19HoHSg==" saltValue="EkkTOTsronwNIdveem/mCg==" spinCount="100000" sqref="B27:F29" name="区域17"/>
    <protectedRange algorithmName="SHA-512" hashValue="iemBv9B6CznueWe/Qu3DVj0VtTxBzOSJbbbrtlEEDeOp0+7V6C5iGhfyJ0GIIfckEkI53q6hoTuDZUZdstHPcA==" saltValue="TakbX1bNZlKqFwKHksJ5eg==" spinCount="100000" sqref="B35:B36 C35:E37 F35 F37" name="区域19"/>
    <protectedRange algorithmName="SHA-512" hashValue="cxClm8ccdYFiRl8rl0bAAkOt/1smKfbM0isyo4RPTfEtsaoIm+32lnTqdR/QOBPnXIPojhq8drSe7GJhl9/kug==" saltValue="bQmTgmo+315x2ZB7Q0OwmQ==" spinCount="100000" sqref="B44:B55 B46:XFD52" name="区域21"/>
  </protectedRanges>
  <dataConsolidate/>
  <mergeCells count="52">
    <mergeCell ref="A1:F1"/>
    <mergeCell ref="K57:M59"/>
    <mergeCell ref="A83:J83"/>
    <mergeCell ref="A84:J84"/>
    <mergeCell ref="A81:J81"/>
    <mergeCell ref="A82:J82"/>
    <mergeCell ref="D71:G71"/>
    <mergeCell ref="D73:G77"/>
    <mergeCell ref="C70:C77"/>
    <mergeCell ref="C67:C69"/>
    <mergeCell ref="E58:I58"/>
    <mergeCell ref="E57:I57"/>
    <mergeCell ref="G59:H59"/>
    <mergeCell ref="B59:F59"/>
    <mergeCell ref="B61:F61"/>
    <mergeCell ref="A8:E8"/>
    <mergeCell ref="B24:F24"/>
    <mergeCell ref="B22:F22"/>
    <mergeCell ref="B29:F29"/>
    <mergeCell ref="B27:F27"/>
    <mergeCell ref="B28:F28"/>
    <mergeCell ref="G28:H28"/>
    <mergeCell ref="G35:H38"/>
    <mergeCell ref="B64:G64"/>
    <mergeCell ref="B32:F32"/>
    <mergeCell ref="B33:F33"/>
    <mergeCell ref="B38:F38"/>
    <mergeCell ref="G32:H32"/>
    <mergeCell ref="G43:J45"/>
    <mergeCell ref="C44:F45"/>
    <mergeCell ref="G40:J41"/>
    <mergeCell ref="C53:D55"/>
    <mergeCell ref="E53:H55"/>
    <mergeCell ref="C43:D43"/>
    <mergeCell ref="C58:D58"/>
    <mergeCell ref="C62:D62"/>
    <mergeCell ref="A2:F2"/>
    <mergeCell ref="B65:H65"/>
    <mergeCell ref="A17:F17"/>
    <mergeCell ref="A18:F18"/>
    <mergeCell ref="B11:F11"/>
    <mergeCell ref="B12:F12"/>
    <mergeCell ref="B20:F20"/>
    <mergeCell ref="B21:F21"/>
    <mergeCell ref="B23:F23"/>
    <mergeCell ref="B16:F16"/>
    <mergeCell ref="B14:F14"/>
    <mergeCell ref="B13:F13"/>
    <mergeCell ref="B15:F15"/>
    <mergeCell ref="C60:D60"/>
    <mergeCell ref="E60:I60"/>
    <mergeCell ref="A42:B42"/>
  </mergeCells>
  <phoneticPr fontId="1" type="noConversion"/>
  <dataValidations xWindow="566" yWindow="468" count="8">
    <dataValidation type="custom" allowBlank="1" showInputMessage="1" showErrorMessage="1" error="Please insert container numbers ONLY_x000a_(请填集装箱箱量)" sqref="B44:B45" xr:uid="{00000000-0002-0000-0400-000000000000}">
      <formula1>IF(B44&lt;0,0,TRUNC(B44,0)=B44)</formula1>
    </dataValidation>
    <dataValidation showInputMessage="1" showErrorMessage="1" sqref="F4" xr:uid="{00000000-0002-0000-0400-000001000000}"/>
    <dataValidation type="custom" allowBlank="1" showInputMessage="1" showErrorMessage="1" error="Please insert numbers_x000a_(请输入数字)" sqref="B70:B77" xr:uid="{00000000-0002-0000-0400-000002000000}">
      <formula1>IF(B70&lt;0,0,(TRUNC(B70,2)=B70))</formula1>
    </dataValidation>
    <dataValidation type="custom" allowBlank="1" showInputMessage="1" showErrorMessage="1" error="Please insert numbers_x000a_(请输入数字)" sqref="B63" xr:uid="{00000000-0002-0000-0400-000003000000}">
      <formula1>IF(B63&gt;0,TRUNC(B63,0)=B63,0)</formula1>
    </dataValidation>
    <dataValidation type="custom" allowBlank="1" showInputMessage="1" showErrorMessage="1" error="Please insert numbers_x000a_(请输入数字)" sqref="B53:B55 B50:CW52" xr:uid="{00000000-0002-0000-0400-000004000000}">
      <formula1>IF(B50&gt;0,(TRUNC(B50,3)=B50),0)</formula1>
    </dataValidation>
    <dataValidation allowBlank="1" showInputMessage="1" sqref="E58:I58 E60:I60" xr:uid="{00000000-0002-0000-0400-000005000000}"/>
    <dataValidation type="custom" allowBlank="1" showInputMessage="1" showErrorMessage="1" error="Please insert numbers (请输入数字)" sqref="B56" xr:uid="{00000000-0002-0000-0400-000006000000}">
      <formula1>IF(B56&gt;0,(TRUNC(B56,3)=B56),0)</formula1>
    </dataValidation>
    <dataValidation imeMode="off" allowBlank="1" showInputMessage="1" showErrorMessage="1" sqref="B61:F61" xr:uid="{00000000-0002-0000-0400-000007000000}"/>
  </dataValidations>
  <pageMargins left="0.5" right="0.25" top="0.5" bottom="0.5" header="0.5" footer="0.5"/>
  <pageSetup paperSize="9" orientation="portrait" blackAndWhite="1" horizontalDpi="300" verticalDpi="300" r:id="rId1"/>
  <headerFooter alignWithMargins="0">
    <oddFooter>&amp;R&amp;P of &amp;N</oddFooter>
  </headerFooter>
  <ignoredErrors>
    <ignoredError xmlns:x16r3="http://schemas.microsoft.com/office/spreadsheetml/2018/08/main" sqref="I28 I36:L36 J37:M37" x16r3:misleadingFormat="1"/>
    <ignoredError sqref="B60" numberStoredAsText="1"/>
  </ignoredErrors>
  <drawing r:id="rId2"/>
  <extLst>
    <ext xmlns:x14="http://schemas.microsoft.com/office/spreadsheetml/2009/9/main" uri="{CCE6A557-97BC-4b89-ADB6-D9C93CAAB3DF}">
      <x14:dataValidations xmlns:xm="http://schemas.microsoft.com/office/excel/2006/main" xWindow="566" yWindow="468" count="14">
        <x14:dataValidation type="list" allowBlank="1" showInputMessage="1" showErrorMessage="1" error="Please select_x000a_(请选择)" xr:uid="{00000000-0002-0000-0400-000008000000}">
          <x14:formula1>
            <xm:f>DATA!$V$2:$V$264</xm:f>
          </x14:formula1>
          <xm:sqref>B67</xm:sqref>
        </x14:dataValidation>
        <x14:dataValidation type="list" allowBlank="1" showInputMessage="1" showErrorMessage="1" error="Please select_x000a_(请选择)" xr:uid="{00000000-0002-0000-0400-000009000000}">
          <x14:formula1>
            <xm:f>DATA!$X$2:$X$5</xm:f>
          </x14:formula1>
          <xm:sqref>B69</xm:sqref>
        </x14:dataValidation>
        <x14:dataValidation type="list" allowBlank="1" showInputMessage="1" showErrorMessage="1" error="Please seclect_x000a_(请选择)" xr:uid="{00000000-0002-0000-0400-00000A000000}">
          <x14:formula1>
            <xm:f>DATA!$I$2:$I$6</xm:f>
          </x14:formula1>
          <xm:sqref>B43</xm:sqref>
        </x14:dataValidation>
        <x14:dataValidation type="list" allowBlank="1" showInputMessage="1" showErrorMessage="1" error="Please select_x000a_(请选择)" xr:uid="{00000000-0002-0000-0400-00000B000000}">
          <x14:formula1>
            <xm:f>DATA!$L$2:$L$8</xm:f>
          </x14:formula1>
          <xm:sqref>B47:CW47</xm:sqref>
        </x14:dataValidation>
        <x14:dataValidation type="list" allowBlank="1" showInputMessage="1" showErrorMessage="1" error="Please select_x000a_(请选择)" xr:uid="{00000000-0002-0000-0400-00000C000000}">
          <x14:formula1>
            <xm:f>DATA!$H$2:$H$3</xm:f>
          </x14:formula1>
          <xm:sqref>B46:CW46</xm:sqref>
        </x14:dataValidation>
        <x14:dataValidation type="list" allowBlank="1" showInputMessage="1" xr:uid="{00000000-0002-0000-0400-00000D000000}">
          <x14:formula1>
            <xm:f>OFFSET(DATA!$A$1,MATCH(B32&amp;"*",DATA!$A:$A,0)-1,,COUNTIF(DATA!$A:$A,B32&amp;"*"),)</xm:f>
          </x14:formula1>
          <xm:sqref>B32:F32 B59:F59</xm:sqref>
        </x14:dataValidation>
        <x14:dataValidation type="list" allowBlank="1" showInputMessage="1" xr:uid="{00000000-0002-0000-0400-00000E000000}">
          <x14:formula1>
            <xm:f>OFFSET(DATA!$O$1,MATCH(B58&amp;"*",DATA!$O:$O,0)-1,,COUNTIF(DATA!$O:$O,B58&amp;"*"),)</xm:f>
          </x14:formula1>
          <xm:sqref>B58</xm:sqref>
        </x14:dataValidation>
        <x14:dataValidation type="list" allowBlank="1" showInputMessage="1" error="请选择" xr:uid="{00000000-0002-0000-0400-00000F000000}">
          <x14:formula1>
            <xm:f>OFFSET(DATA!$E$1,MATCH(F35&amp;"*",DATA!$E:$E,0)-1,,COUNTIF(DATA!$E:$E,F35&amp;"*"),)</xm:f>
          </x14:formula1>
          <xm:sqref>F35</xm:sqref>
        </x14:dataValidation>
        <x14:dataValidation type="list" allowBlank="1" showInputMessage="1" xr:uid="{00000000-0002-0000-0400-000010000000}">
          <x14:formula1>
            <xm:f>OFFSET(DATA!$G$1,MATCH(B38&amp;"*",DATA!$G:$G,0)-1,,COUNTIF(DATA!$G:$G,B38&amp;"*"),)</xm:f>
          </x14:formula1>
          <xm:sqref>B38:F38</xm:sqref>
        </x14:dataValidation>
        <x14:dataValidation type="list" allowBlank="1" showInputMessage="1" error="请选择" xr:uid="{00000000-0002-0000-0400-000011000000}">
          <x14:formula1>
            <xm:f>OFFSET(DATA!$S$1,MATCH(B62&amp;"*",DATA!$S:$S,0)-1,,COUNTIF(DATA!$S:$S,B62&amp;"*"),)</xm:f>
          </x14:formula1>
          <xm:sqref>B62</xm:sqref>
        </x14:dataValidation>
        <x14:dataValidation type="list" allowBlank="1" showInputMessage="1" xr:uid="{00000000-0002-0000-0400-000012000000}">
          <x14:formula1>
            <xm:f>DATA!$W$2:$W$18</xm:f>
          </x14:formula1>
          <xm:sqref>B68</xm:sqref>
        </x14:dataValidation>
        <x14:dataValidation type="list" allowBlank="1" showInputMessage="1" xr:uid="{00000000-0002-0000-0400-000013000000}">
          <x14:formula1>
            <xm:f>DATA!$D$2:$D$1949</xm:f>
          </x14:formula1>
          <xm:sqref>C37:F37 B36:E36</xm:sqref>
        </x14:dataValidation>
        <x14:dataValidation type="list" allowBlank="1" showInputMessage="1" xr:uid="{00000000-0002-0000-0400-000014000000}">
          <x14:formula1>
            <xm:f>OFFSET(DATA!$Q$1,MATCH(B60&amp;"*",DATA!$Q:$Q,0)-1,,COUNTIF(DATA!$Q:$Q,B60&amp;"*"),)</xm:f>
          </x14:formula1>
          <xm:sqref>B60</xm:sqref>
        </x14:dataValidation>
        <x14:dataValidation type="list" allowBlank="1" showInputMessage="1" showErrorMessage="1" xr:uid="{F9247A59-0075-48A7-8C34-66F660937265}">
          <x14:formula1>
            <xm:f>DATA!$D$2:$D$1949</xm:f>
          </x14:formula1>
          <xm:sqref>B28:F28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Y80"/>
  <sheetViews>
    <sheetView zoomScaleNormal="100" workbookViewId="0">
      <selection activeCell="B14" sqref="B14:F14"/>
    </sheetView>
  </sheetViews>
  <sheetFormatPr defaultColWidth="9.109375" defaultRowHeight="15" x14ac:dyDescent="0.25"/>
  <cols>
    <col min="1" max="1" width="44" style="5" customWidth="1"/>
    <col min="2" max="51" width="15.6640625" style="5" customWidth="1"/>
    <col min="52" max="16384" width="9.109375" style="5"/>
  </cols>
  <sheetData>
    <row r="1" spans="1:16" ht="68.25" customHeight="1" x14ac:dyDescent="0.25">
      <c r="A1" s="138"/>
      <c r="B1" s="138"/>
      <c r="C1" s="138"/>
      <c r="D1" s="138"/>
      <c r="E1" s="138"/>
      <c r="F1" s="138"/>
      <c r="G1" s="17"/>
      <c r="H1" s="17"/>
      <c r="I1" s="17"/>
      <c r="J1" s="17"/>
      <c r="K1" s="17"/>
      <c r="L1" s="17"/>
      <c r="M1" s="17"/>
      <c r="N1" s="17"/>
      <c r="O1" s="17"/>
      <c r="P1" s="17"/>
    </row>
    <row r="2" spans="1:16" ht="20.25" customHeight="1" x14ac:dyDescent="0.25">
      <c r="A2" s="104" t="s">
        <v>3419</v>
      </c>
      <c r="B2" s="104"/>
      <c r="C2" s="104"/>
      <c r="D2" s="104"/>
      <c r="E2" s="104"/>
      <c r="F2" s="104"/>
      <c r="G2" s="14"/>
      <c r="H2" s="14"/>
      <c r="I2" s="14"/>
      <c r="J2" s="14"/>
      <c r="K2" s="14"/>
      <c r="L2" s="14"/>
      <c r="M2" s="14"/>
      <c r="N2" s="14"/>
      <c r="O2" s="14"/>
      <c r="P2" s="14"/>
    </row>
    <row r="3" spans="1:16" ht="15.6" thickBot="1" x14ac:dyDescent="0.3"/>
    <row r="4" spans="1:16" ht="15.75" customHeight="1" thickTop="1" x14ac:dyDescent="0.25">
      <c r="A4" s="60" t="s">
        <v>3938</v>
      </c>
      <c r="B4" s="149" t="s">
        <v>3937</v>
      </c>
      <c r="C4" s="150"/>
      <c r="D4" s="150"/>
      <c r="E4" s="150"/>
      <c r="F4" s="150"/>
      <c r="G4" s="150"/>
      <c r="H4" s="150"/>
      <c r="I4" s="151"/>
    </row>
    <row r="5" spans="1:16" ht="15.75" customHeight="1" x14ac:dyDescent="0.25">
      <c r="A5" s="4" t="s">
        <v>3939</v>
      </c>
      <c r="B5" s="152"/>
      <c r="C5" s="153"/>
      <c r="D5" s="153"/>
      <c r="E5" s="153"/>
      <c r="F5" s="153"/>
      <c r="G5" s="153"/>
      <c r="H5" s="153"/>
      <c r="I5" s="154"/>
    </row>
    <row r="6" spans="1:16" ht="15.75" customHeight="1" thickBot="1" x14ac:dyDescent="0.3">
      <c r="A6" s="4" t="s">
        <v>3940</v>
      </c>
      <c r="B6" s="155"/>
      <c r="C6" s="156"/>
      <c r="D6" s="156"/>
      <c r="E6" s="156"/>
      <c r="F6" s="156"/>
      <c r="G6" s="156"/>
      <c r="H6" s="156"/>
      <c r="I6" s="157"/>
    </row>
    <row r="7" spans="1:16" ht="16.8" thickTop="1" thickBot="1" x14ac:dyDescent="0.3">
      <c r="A7" s="4" t="s">
        <v>3941</v>
      </c>
      <c r="B7" s="39"/>
      <c r="C7" s="39"/>
      <c r="D7" s="39"/>
    </row>
    <row r="8" spans="1:16" ht="16.2" thickBot="1" x14ac:dyDescent="0.3">
      <c r="A8" s="145" t="s">
        <v>3864</v>
      </c>
      <c r="B8" s="146"/>
      <c r="C8" s="146"/>
      <c r="D8" s="146"/>
      <c r="E8" s="147"/>
    </row>
    <row r="10" spans="1:16" ht="15.6" x14ac:dyDescent="0.25">
      <c r="A10" s="30" t="s">
        <v>3743</v>
      </c>
    </row>
    <row r="11" spans="1:16" x14ac:dyDescent="0.25">
      <c r="A11" s="4" t="s">
        <v>3852</v>
      </c>
      <c r="B11" s="132" t="s">
        <v>3905</v>
      </c>
      <c r="C11" s="133"/>
      <c r="D11" s="133"/>
      <c r="E11" s="133"/>
      <c r="F11" s="134"/>
    </row>
    <row r="12" spans="1:16" ht="15.6" x14ac:dyDescent="0.25">
      <c r="A12" s="4" t="s">
        <v>3779</v>
      </c>
      <c r="B12" s="132" t="s">
        <v>3901</v>
      </c>
      <c r="C12" s="133"/>
      <c r="D12" s="133"/>
      <c r="E12" s="133"/>
      <c r="F12" s="134"/>
    </row>
    <row r="13" spans="1:16" ht="45" customHeight="1" x14ac:dyDescent="0.25">
      <c r="A13" s="4" t="s">
        <v>3744</v>
      </c>
      <c r="B13" s="143" t="s">
        <v>3902</v>
      </c>
      <c r="C13" s="144"/>
      <c r="D13" s="144"/>
      <c r="E13" s="144"/>
      <c r="F13" s="148"/>
    </row>
    <row r="14" spans="1:16" ht="15.6" x14ac:dyDescent="0.25">
      <c r="A14" s="4" t="s">
        <v>3745</v>
      </c>
      <c r="B14" s="143" t="s">
        <v>3904</v>
      </c>
      <c r="C14" s="144"/>
      <c r="D14" s="144"/>
      <c r="E14" s="144"/>
      <c r="F14" s="148"/>
    </row>
    <row r="15" spans="1:16" ht="15" customHeight="1" x14ac:dyDescent="0.25">
      <c r="A15" s="4" t="s">
        <v>3861</v>
      </c>
      <c r="B15" s="132" t="s">
        <v>3910</v>
      </c>
      <c r="C15" s="133"/>
      <c r="D15" s="133"/>
      <c r="E15" s="133"/>
      <c r="F15" s="134"/>
    </row>
    <row r="16" spans="1:16" ht="15.6" x14ac:dyDescent="0.25">
      <c r="A16" s="4" t="s">
        <v>3885</v>
      </c>
      <c r="B16" s="132" t="s">
        <v>3911</v>
      </c>
      <c r="C16" s="133"/>
      <c r="D16" s="133"/>
      <c r="E16" s="133"/>
      <c r="F16" s="134"/>
    </row>
    <row r="17" spans="1:13" ht="15.6" x14ac:dyDescent="0.25">
      <c r="A17" s="106" t="s">
        <v>3841</v>
      </c>
      <c r="B17" s="106"/>
      <c r="C17" s="106"/>
      <c r="D17" s="106"/>
      <c r="E17" s="106"/>
      <c r="F17" s="106"/>
    </row>
    <row r="18" spans="1:13" ht="15.6" x14ac:dyDescent="0.25">
      <c r="A18" s="106" t="s">
        <v>3886</v>
      </c>
      <c r="B18" s="106"/>
      <c r="C18" s="106"/>
      <c r="D18" s="106"/>
      <c r="E18" s="106"/>
      <c r="F18" s="106"/>
      <c r="G18" s="17"/>
      <c r="H18" s="17"/>
      <c r="I18" s="17"/>
      <c r="J18" s="17"/>
      <c r="K18" s="17"/>
      <c r="L18" s="17"/>
      <c r="M18" s="17"/>
    </row>
    <row r="19" spans="1:13" ht="15" customHeight="1" x14ac:dyDescent="0.25">
      <c r="A19" s="30" t="s">
        <v>3791</v>
      </c>
    </row>
    <row r="20" spans="1:13" ht="15.6" x14ac:dyDescent="0.25">
      <c r="A20" s="4" t="s">
        <v>3779</v>
      </c>
      <c r="B20" s="132" t="s">
        <v>3903</v>
      </c>
      <c r="C20" s="133"/>
      <c r="D20" s="133"/>
      <c r="E20" s="133"/>
      <c r="F20" s="134"/>
    </row>
    <row r="21" spans="1:13" ht="45" customHeight="1" x14ac:dyDescent="0.25">
      <c r="A21" s="4" t="s">
        <v>3744</v>
      </c>
      <c r="B21" s="143" t="s">
        <v>3900</v>
      </c>
      <c r="C21" s="144"/>
      <c r="D21" s="144"/>
      <c r="E21" s="144"/>
      <c r="F21" s="148"/>
    </row>
    <row r="22" spans="1:13" ht="15.6" x14ac:dyDescent="0.25">
      <c r="A22" s="4" t="s">
        <v>3745</v>
      </c>
      <c r="B22" s="143" t="s">
        <v>3906</v>
      </c>
      <c r="C22" s="144"/>
      <c r="D22" s="144"/>
      <c r="E22" s="144"/>
      <c r="F22" s="148"/>
    </row>
    <row r="23" spans="1:13" ht="15.6" x14ac:dyDescent="0.25">
      <c r="A23" s="4" t="s">
        <v>4095</v>
      </c>
      <c r="B23" s="132" t="s">
        <v>3909</v>
      </c>
      <c r="C23" s="133"/>
      <c r="D23" s="133"/>
      <c r="E23" s="133"/>
      <c r="F23" s="134"/>
    </row>
    <row r="24" spans="1:13" ht="15.6" x14ac:dyDescent="0.25">
      <c r="A24" s="4" t="s">
        <v>3862</v>
      </c>
      <c r="B24" s="132" t="s">
        <v>3912</v>
      </c>
      <c r="C24" s="133"/>
      <c r="D24" s="133"/>
      <c r="E24" s="133"/>
      <c r="F24" s="134"/>
    </row>
    <row r="25" spans="1:13" x14ac:dyDescent="0.25">
      <c r="A25" s="4"/>
      <c r="B25" s="36"/>
      <c r="C25" s="36"/>
      <c r="D25" s="36"/>
      <c r="E25" s="36"/>
      <c r="F25" s="36"/>
    </row>
    <row r="26" spans="1:13" ht="15.75" customHeight="1" x14ac:dyDescent="0.25">
      <c r="A26" s="30" t="s">
        <v>3792</v>
      </c>
    </row>
    <row r="27" spans="1:13" ht="15" customHeight="1" x14ac:dyDescent="0.25">
      <c r="A27" s="4" t="s">
        <v>3740</v>
      </c>
      <c r="B27" s="132" t="s">
        <v>3913</v>
      </c>
      <c r="C27" s="133"/>
      <c r="D27" s="133"/>
      <c r="E27" s="133"/>
      <c r="F27" s="134"/>
      <c r="J27" s="17"/>
    </row>
    <row r="28" spans="1:13" ht="15" customHeight="1" x14ac:dyDescent="0.25">
      <c r="A28" s="4" t="s">
        <v>3866</v>
      </c>
      <c r="B28" s="132" t="s">
        <v>3914</v>
      </c>
      <c r="C28" s="133"/>
      <c r="D28" s="133"/>
      <c r="E28" s="133"/>
      <c r="F28" s="134"/>
      <c r="G28" s="113" t="s">
        <v>3833</v>
      </c>
      <c r="H28" s="105"/>
      <c r="I28" s="5" t="s">
        <v>694</v>
      </c>
      <c r="J28" s="15"/>
      <c r="K28" s="15"/>
      <c r="L28" s="18"/>
    </row>
    <row r="29" spans="1:13" ht="15" customHeight="1" x14ac:dyDescent="0.25">
      <c r="A29" s="4" t="s">
        <v>3860</v>
      </c>
      <c r="B29" s="132" t="s">
        <v>3916</v>
      </c>
      <c r="C29" s="133"/>
      <c r="D29" s="133"/>
      <c r="E29" s="133"/>
      <c r="F29" s="134"/>
    </row>
    <row r="30" spans="1:13" ht="15" customHeight="1" x14ac:dyDescent="0.25">
      <c r="A30" s="4"/>
      <c r="B30" s="36"/>
      <c r="C30" s="36"/>
      <c r="D30" s="36"/>
      <c r="E30" s="36"/>
      <c r="F30" s="36"/>
    </row>
    <row r="31" spans="1:13" ht="15" customHeight="1" x14ac:dyDescent="0.25">
      <c r="A31" s="30" t="s">
        <v>3793</v>
      </c>
    </row>
    <row r="32" spans="1:13" ht="15" customHeight="1" x14ac:dyDescent="0.25">
      <c r="A32" s="4" t="s">
        <v>3751</v>
      </c>
      <c r="B32" s="114" t="s">
        <v>3908</v>
      </c>
      <c r="C32" s="115"/>
      <c r="D32" s="115"/>
      <c r="E32" s="115"/>
      <c r="F32" s="116"/>
      <c r="G32" s="113" t="s">
        <v>3833</v>
      </c>
      <c r="H32" s="105"/>
      <c r="I32" s="5" t="s">
        <v>694</v>
      </c>
    </row>
    <row r="33" spans="1:51" ht="15" customHeight="1" x14ac:dyDescent="0.25">
      <c r="A33" s="4" t="s">
        <v>3835</v>
      </c>
      <c r="B33" s="114" t="s">
        <v>3917</v>
      </c>
      <c r="C33" s="115"/>
      <c r="D33" s="115"/>
      <c r="E33" s="115"/>
      <c r="F33" s="116"/>
    </row>
    <row r="34" spans="1:51" ht="15" customHeight="1" x14ac:dyDescent="0.25">
      <c r="A34" s="4" t="s">
        <v>3780</v>
      </c>
      <c r="B34" s="13" t="s">
        <v>4</v>
      </c>
      <c r="C34" s="26" t="s">
        <v>0</v>
      </c>
      <c r="D34" s="26" t="s">
        <v>1</v>
      </c>
      <c r="E34" s="25" t="s">
        <v>2</v>
      </c>
      <c r="F34" s="45" t="s">
        <v>3774</v>
      </c>
    </row>
    <row r="35" spans="1:51" ht="15" customHeight="1" x14ac:dyDescent="0.25">
      <c r="A35" s="4"/>
      <c r="B35" s="25" t="s">
        <v>3919</v>
      </c>
      <c r="C35" s="25" t="s">
        <v>3921</v>
      </c>
      <c r="D35" s="25"/>
      <c r="E35" s="25"/>
      <c r="F35" s="25" t="s">
        <v>3918</v>
      </c>
      <c r="G35" s="113" t="s">
        <v>3833</v>
      </c>
      <c r="H35" s="105"/>
      <c r="I35" s="5" t="s">
        <v>694</v>
      </c>
    </row>
    <row r="36" spans="1:51" ht="15" customHeight="1" x14ac:dyDescent="0.25">
      <c r="A36" s="4" t="s">
        <v>3867</v>
      </c>
      <c r="B36" s="59" t="s">
        <v>3914</v>
      </c>
      <c r="C36" s="59" t="s">
        <v>3914</v>
      </c>
      <c r="D36" s="59"/>
      <c r="E36" s="59"/>
      <c r="F36" s="19"/>
      <c r="G36" s="113"/>
      <c r="H36" s="105"/>
      <c r="I36" s="56" t="s">
        <v>694</v>
      </c>
      <c r="J36" s="56" t="s">
        <v>694</v>
      </c>
      <c r="K36" s="56" t="s">
        <v>694</v>
      </c>
      <c r="L36" s="56" t="s">
        <v>694</v>
      </c>
    </row>
    <row r="37" spans="1:51" ht="15" customHeight="1" x14ac:dyDescent="0.25">
      <c r="A37" s="4" t="s">
        <v>3868</v>
      </c>
      <c r="B37" s="19"/>
      <c r="C37" s="59" t="s">
        <v>3914</v>
      </c>
      <c r="D37" s="59"/>
      <c r="E37" s="59"/>
      <c r="F37" s="59" t="s">
        <v>3914</v>
      </c>
      <c r="G37" s="113"/>
      <c r="H37" s="105"/>
      <c r="J37" s="56" t="s">
        <v>694</v>
      </c>
      <c r="K37" s="56" t="s">
        <v>694</v>
      </c>
      <c r="L37" s="56" t="s">
        <v>694</v>
      </c>
      <c r="M37" s="56" t="s">
        <v>694</v>
      </c>
    </row>
    <row r="38" spans="1:51" ht="15" customHeight="1" x14ac:dyDescent="0.25">
      <c r="A38" s="4" t="s">
        <v>3781</v>
      </c>
      <c r="B38" s="114" t="s">
        <v>3915</v>
      </c>
      <c r="C38" s="115"/>
      <c r="D38" s="115"/>
      <c r="E38" s="115"/>
      <c r="F38" s="116"/>
      <c r="G38" s="113"/>
      <c r="H38" s="105"/>
      <c r="I38" s="5" t="s">
        <v>694</v>
      </c>
    </row>
    <row r="39" spans="1:51" ht="30" customHeight="1" x14ac:dyDescent="0.25">
      <c r="A39" s="4" t="s">
        <v>3741</v>
      </c>
      <c r="B39" s="57" t="s">
        <v>3943</v>
      </c>
      <c r="C39" s="57" t="s">
        <v>3945</v>
      </c>
      <c r="D39" s="57"/>
      <c r="E39" s="57"/>
      <c r="F39" s="57"/>
    </row>
    <row r="40" spans="1:51" ht="15" customHeight="1" x14ac:dyDescent="0.25">
      <c r="A40" s="4" t="s">
        <v>3742</v>
      </c>
      <c r="B40" s="53" t="s">
        <v>3922</v>
      </c>
      <c r="C40" s="53" t="s">
        <v>3923</v>
      </c>
      <c r="D40" s="46"/>
      <c r="E40" s="46"/>
      <c r="F40" s="46"/>
      <c r="G40" s="128" t="s">
        <v>3851</v>
      </c>
      <c r="H40" s="128"/>
      <c r="I40" s="128"/>
      <c r="J40" s="128"/>
      <c r="K40" s="37"/>
    </row>
    <row r="41" spans="1:51" x14ac:dyDescent="0.25">
      <c r="A41" s="4"/>
      <c r="B41" s="35"/>
      <c r="C41" s="36"/>
      <c r="D41" s="36"/>
      <c r="E41" s="36"/>
      <c r="F41" s="36"/>
      <c r="G41" s="128"/>
      <c r="H41" s="128"/>
      <c r="I41" s="128"/>
      <c r="J41" s="128"/>
      <c r="K41" s="37"/>
    </row>
    <row r="42" spans="1:51" ht="15.6" x14ac:dyDescent="0.25">
      <c r="A42" s="104" t="s">
        <v>3794</v>
      </c>
      <c r="B42" s="104"/>
    </row>
    <row r="43" spans="1:51" ht="15" customHeight="1" x14ac:dyDescent="0.25">
      <c r="A43" s="4" t="s">
        <v>3782</v>
      </c>
      <c r="B43" s="47" t="s">
        <v>3758</v>
      </c>
      <c r="C43" s="113" t="s">
        <v>3833</v>
      </c>
      <c r="D43" s="105"/>
      <c r="E43" s="5" t="s">
        <v>694</v>
      </c>
      <c r="F43" s="122" t="s">
        <v>3859</v>
      </c>
      <c r="G43" s="122"/>
      <c r="H43" s="122"/>
      <c r="I43" s="122"/>
      <c r="J43" s="41"/>
      <c r="K43" s="41"/>
    </row>
    <row r="44" spans="1:51" ht="15" customHeight="1" x14ac:dyDescent="0.25">
      <c r="A44" s="28" t="s">
        <v>3887</v>
      </c>
      <c r="B44" s="50">
        <v>5</v>
      </c>
      <c r="C44" s="124" t="s">
        <v>3863</v>
      </c>
      <c r="D44" s="125"/>
      <c r="E44" s="125"/>
      <c r="F44" s="122"/>
      <c r="G44" s="122"/>
      <c r="H44" s="122"/>
      <c r="I44" s="122"/>
      <c r="J44" s="41"/>
      <c r="K44" s="41"/>
    </row>
    <row r="45" spans="1:51" ht="15" customHeight="1" x14ac:dyDescent="0.25">
      <c r="A45" s="28" t="s">
        <v>3888</v>
      </c>
      <c r="B45" s="51">
        <v>1</v>
      </c>
      <c r="C45" s="126"/>
      <c r="D45" s="127"/>
      <c r="E45" s="127"/>
      <c r="F45" s="123"/>
      <c r="G45" s="123"/>
      <c r="H45" s="123"/>
      <c r="I45" s="123"/>
      <c r="J45" s="42"/>
      <c r="K45" s="42"/>
      <c r="L45" s="20"/>
    </row>
    <row r="46" spans="1:51" ht="15" customHeight="1" x14ac:dyDescent="0.25">
      <c r="A46" s="28" t="s">
        <v>3847</v>
      </c>
      <c r="B46" s="21" t="s">
        <v>3890</v>
      </c>
      <c r="C46" s="21" t="s">
        <v>3890</v>
      </c>
      <c r="D46" s="21" t="s">
        <v>3890</v>
      </c>
      <c r="E46" s="21" t="s">
        <v>3890</v>
      </c>
      <c r="F46" s="21" t="s">
        <v>3890</v>
      </c>
      <c r="G46" s="21" t="s">
        <v>3891</v>
      </c>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row>
    <row r="47" spans="1:51" ht="15" customHeight="1" x14ac:dyDescent="0.25">
      <c r="A47" s="28" t="s">
        <v>3753</v>
      </c>
      <c r="B47" s="21" t="s">
        <v>3897</v>
      </c>
      <c r="C47" s="21" t="s">
        <v>3896</v>
      </c>
      <c r="D47" s="21" t="s">
        <v>3895</v>
      </c>
      <c r="E47" s="21" t="s">
        <v>3894</v>
      </c>
      <c r="F47" s="21" t="s">
        <v>3893</v>
      </c>
      <c r="G47" s="21" t="s">
        <v>3892</v>
      </c>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row>
    <row r="48" spans="1:51" ht="15" customHeight="1" x14ac:dyDescent="0.25">
      <c r="A48" s="28" t="s">
        <v>3746</v>
      </c>
      <c r="B48" s="53" t="s">
        <v>3924</v>
      </c>
      <c r="C48" s="53" t="s">
        <v>3926</v>
      </c>
      <c r="D48" s="53" t="s">
        <v>3928</v>
      </c>
      <c r="E48" s="53" t="s">
        <v>3929</v>
      </c>
      <c r="F48" s="53" t="s">
        <v>3930</v>
      </c>
      <c r="G48" s="53" t="s">
        <v>3931</v>
      </c>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O48" s="46"/>
      <c r="AP48" s="46"/>
      <c r="AQ48" s="46"/>
      <c r="AR48" s="46"/>
      <c r="AS48" s="46"/>
      <c r="AT48" s="46"/>
      <c r="AU48" s="46"/>
      <c r="AV48" s="46"/>
      <c r="AW48" s="46"/>
      <c r="AX48" s="46"/>
      <c r="AY48" s="46"/>
    </row>
    <row r="49" spans="1:51" ht="15" customHeight="1" x14ac:dyDescent="0.25">
      <c r="A49" s="28" t="s">
        <v>3783</v>
      </c>
      <c r="B49" s="46" t="s">
        <v>3925</v>
      </c>
      <c r="C49" s="46" t="s">
        <v>3927</v>
      </c>
      <c r="D49" s="46" t="s">
        <v>3932</v>
      </c>
      <c r="E49" s="46" t="s">
        <v>3933</v>
      </c>
      <c r="F49" s="46" t="s">
        <v>3934</v>
      </c>
      <c r="G49" s="46" t="s">
        <v>3935</v>
      </c>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46"/>
      <c r="AP49" s="46"/>
      <c r="AQ49" s="46"/>
      <c r="AR49" s="46"/>
      <c r="AS49" s="46"/>
      <c r="AT49" s="46"/>
      <c r="AU49" s="46"/>
      <c r="AV49" s="46"/>
      <c r="AW49" s="46"/>
      <c r="AX49" s="46"/>
      <c r="AY49" s="46"/>
    </row>
    <row r="50" spans="1:51" ht="15" customHeight="1" x14ac:dyDescent="0.25">
      <c r="A50" s="28" t="s">
        <v>3870</v>
      </c>
      <c r="B50" s="58">
        <v>1000</v>
      </c>
      <c r="C50" s="58">
        <v>1001</v>
      </c>
      <c r="D50" s="58">
        <v>1002</v>
      </c>
      <c r="E50" s="58">
        <v>1003</v>
      </c>
      <c r="F50" s="58">
        <v>1004</v>
      </c>
      <c r="G50" s="58">
        <v>2000</v>
      </c>
      <c r="H50" s="58"/>
      <c r="I50" s="58"/>
      <c r="J50" s="58"/>
      <c r="K50" s="58"/>
      <c r="L50" s="58"/>
      <c r="M50" s="58"/>
      <c r="N50" s="58"/>
      <c r="O50" s="58"/>
      <c r="P50" s="58"/>
      <c r="Q50" s="58"/>
      <c r="R50" s="58"/>
      <c r="S50" s="58"/>
      <c r="T50" s="58"/>
      <c r="U50" s="58"/>
      <c r="V50" s="58"/>
      <c r="W50" s="58"/>
      <c r="X50" s="58"/>
      <c r="Y50" s="58"/>
      <c r="Z50" s="58"/>
      <c r="AA50" s="58"/>
      <c r="AB50" s="58"/>
      <c r="AC50" s="58"/>
      <c r="AD50" s="58"/>
      <c r="AE50" s="58"/>
      <c r="AF50" s="58"/>
      <c r="AG50" s="58"/>
      <c r="AH50" s="58"/>
      <c r="AI50" s="58"/>
      <c r="AJ50" s="58"/>
      <c r="AK50" s="58"/>
      <c r="AL50" s="58"/>
      <c r="AM50" s="58"/>
      <c r="AN50" s="58"/>
      <c r="AO50" s="58"/>
      <c r="AP50" s="58"/>
      <c r="AQ50" s="58"/>
      <c r="AR50" s="58"/>
      <c r="AS50" s="58"/>
      <c r="AT50" s="58"/>
      <c r="AU50" s="58"/>
      <c r="AV50" s="58"/>
      <c r="AW50" s="58"/>
      <c r="AX50" s="58"/>
      <c r="AY50" s="58"/>
    </row>
    <row r="51" spans="1:51" ht="15" customHeight="1" x14ac:dyDescent="0.25">
      <c r="A51" s="28" t="s">
        <v>3871</v>
      </c>
      <c r="B51" s="58">
        <v>900</v>
      </c>
      <c r="C51" s="58">
        <v>901</v>
      </c>
      <c r="D51" s="58">
        <v>902</v>
      </c>
      <c r="E51" s="58">
        <v>903</v>
      </c>
      <c r="F51" s="58">
        <v>904</v>
      </c>
      <c r="G51" s="58">
        <v>1800</v>
      </c>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row>
    <row r="52" spans="1:51" ht="15" customHeight="1" x14ac:dyDescent="0.25">
      <c r="A52" s="28" t="s">
        <v>3784</v>
      </c>
      <c r="B52" s="58">
        <v>20</v>
      </c>
      <c r="C52" s="58">
        <v>20</v>
      </c>
      <c r="D52" s="58">
        <v>20</v>
      </c>
      <c r="E52" s="58">
        <v>20</v>
      </c>
      <c r="F52" s="58">
        <v>20</v>
      </c>
      <c r="G52" s="58">
        <v>40</v>
      </c>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c r="AN52" s="58"/>
      <c r="AO52" s="58"/>
      <c r="AP52" s="58"/>
      <c r="AQ52" s="58"/>
      <c r="AR52" s="58"/>
      <c r="AS52" s="58"/>
      <c r="AT52" s="58"/>
      <c r="AU52" s="58"/>
      <c r="AV52" s="58"/>
      <c r="AW52" s="58"/>
      <c r="AX52" s="58"/>
      <c r="AY52" s="58"/>
    </row>
    <row r="53" spans="1:51" ht="15" customHeight="1" x14ac:dyDescent="0.25">
      <c r="A53" s="28" t="s">
        <v>3749</v>
      </c>
      <c r="B53" s="49">
        <v>7010</v>
      </c>
      <c r="C53" s="129" t="s">
        <v>3858</v>
      </c>
      <c r="D53" s="130"/>
      <c r="E53" s="131" t="s">
        <v>3857</v>
      </c>
      <c r="F53" s="131"/>
      <c r="G53" s="131"/>
      <c r="H53" s="131"/>
      <c r="I53" s="44"/>
      <c r="J53" s="43"/>
    </row>
    <row r="54" spans="1:51" ht="15" customHeight="1" x14ac:dyDescent="0.25">
      <c r="A54" s="28" t="s">
        <v>3785</v>
      </c>
      <c r="B54" s="48">
        <v>6310</v>
      </c>
      <c r="C54" s="113"/>
      <c r="D54" s="105"/>
      <c r="E54" s="122"/>
      <c r="F54" s="122"/>
      <c r="G54" s="122"/>
      <c r="H54" s="122"/>
      <c r="I54" s="43"/>
      <c r="J54" s="43"/>
    </row>
    <row r="55" spans="1:51" ht="15" customHeight="1" x14ac:dyDescent="0.25">
      <c r="A55" s="28" t="s">
        <v>3750</v>
      </c>
      <c r="B55" s="48">
        <v>140</v>
      </c>
      <c r="C55" s="113"/>
      <c r="D55" s="105"/>
      <c r="E55" s="122"/>
      <c r="F55" s="122"/>
      <c r="G55" s="122"/>
      <c r="H55" s="122"/>
      <c r="I55" s="43"/>
      <c r="J55" s="43"/>
    </row>
    <row r="56" spans="1:51" ht="15" customHeight="1" x14ac:dyDescent="0.25">
      <c r="B56" s="34"/>
      <c r="C56" s="15"/>
      <c r="D56" s="15"/>
      <c r="E56" s="15"/>
      <c r="F56" s="27"/>
      <c r="G56" s="27"/>
      <c r="H56" s="27"/>
      <c r="I56" s="27"/>
      <c r="J56" s="27"/>
    </row>
    <row r="57" spans="1:51" ht="15" customHeight="1" x14ac:dyDescent="0.25">
      <c r="A57" s="30" t="s">
        <v>3795</v>
      </c>
      <c r="C57" s="15"/>
      <c r="E57" s="142" t="s">
        <v>3850</v>
      </c>
      <c r="F57" s="142"/>
      <c r="G57" s="142"/>
      <c r="H57" s="142"/>
      <c r="I57" s="142"/>
    </row>
    <row r="58" spans="1:51" ht="16.5" customHeight="1" x14ac:dyDescent="0.25">
      <c r="A58" s="4" t="s">
        <v>3839</v>
      </c>
      <c r="B58" s="46" t="s">
        <v>3920</v>
      </c>
      <c r="C58" s="113" t="s">
        <v>3833</v>
      </c>
      <c r="D58" s="105"/>
      <c r="E58" s="114" t="s">
        <v>2124</v>
      </c>
      <c r="F58" s="115"/>
      <c r="G58" s="115"/>
      <c r="H58" s="115"/>
      <c r="I58" s="116"/>
      <c r="J58" s="16"/>
    </row>
    <row r="59" spans="1:51" ht="15.6" x14ac:dyDescent="0.25">
      <c r="A59" s="4" t="s">
        <v>3869</v>
      </c>
      <c r="B59" s="114" t="s">
        <v>3908</v>
      </c>
      <c r="C59" s="115"/>
      <c r="D59" s="115"/>
      <c r="E59" s="115"/>
      <c r="F59" s="116"/>
      <c r="G59" s="113" t="s">
        <v>3752</v>
      </c>
      <c r="H59" s="105"/>
    </row>
    <row r="60" spans="1:51" ht="45" customHeight="1" x14ac:dyDescent="0.25">
      <c r="A60" s="4" t="s">
        <v>3747</v>
      </c>
      <c r="B60" s="143" t="s">
        <v>3907</v>
      </c>
      <c r="C60" s="144"/>
      <c r="D60" s="144"/>
      <c r="E60" s="144"/>
      <c r="F60" s="144"/>
      <c r="G60" s="16"/>
    </row>
    <row r="61" spans="1:51" ht="15" customHeight="1" x14ac:dyDescent="0.25">
      <c r="A61" s="4" t="s">
        <v>3748</v>
      </c>
      <c r="B61" s="26" t="s">
        <v>3899</v>
      </c>
      <c r="C61" s="113" t="s">
        <v>3777</v>
      </c>
      <c r="D61" s="105"/>
      <c r="E61" s="5" t="s">
        <v>694</v>
      </c>
    </row>
    <row r="62" spans="1:51" ht="15" customHeight="1" x14ac:dyDescent="0.25">
      <c r="A62" s="4" t="s">
        <v>3838</v>
      </c>
      <c r="B62" s="52">
        <v>1000</v>
      </c>
      <c r="C62" s="29" t="s">
        <v>3786</v>
      </c>
      <c r="D62" s="15"/>
      <c r="E62" s="15"/>
    </row>
    <row r="63" spans="1:51" ht="15" customHeight="1" x14ac:dyDescent="0.25">
      <c r="A63" s="4" t="s">
        <v>3787</v>
      </c>
      <c r="B63" s="117" t="s">
        <v>3936</v>
      </c>
      <c r="C63" s="117"/>
      <c r="D63" s="117"/>
      <c r="E63" s="117"/>
      <c r="F63" s="117"/>
      <c r="G63" s="117"/>
    </row>
    <row r="64" spans="1:51" ht="15" customHeight="1" x14ac:dyDescent="0.25">
      <c r="A64" s="4"/>
      <c r="B64" s="105" t="s">
        <v>3848</v>
      </c>
      <c r="C64" s="105"/>
      <c r="D64" s="105"/>
      <c r="E64" s="105"/>
      <c r="F64" s="105"/>
      <c r="G64" s="105"/>
      <c r="H64" s="105"/>
    </row>
    <row r="65" spans="1:15" ht="15" customHeight="1" x14ac:dyDescent="0.25">
      <c r="A65" s="30" t="s">
        <v>3796</v>
      </c>
    </row>
    <row r="66" spans="1:15" ht="15" customHeight="1" x14ac:dyDescent="0.25">
      <c r="A66" s="4" t="s">
        <v>3754</v>
      </c>
      <c r="B66" s="13" t="s">
        <v>3898</v>
      </c>
      <c r="C66" s="124" t="s">
        <v>3833</v>
      </c>
      <c r="D66" s="40"/>
    </row>
    <row r="67" spans="1:15" ht="15" customHeight="1" x14ac:dyDescent="0.25">
      <c r="A67" s="4" t="s">
        <v>3739</v>
      </c>
      <c r="B67" s="13" t="s">
        <v>3843</v>
      </c>
      <c r="C67" s="124"/>
      <c r="D67" s="5" t="s">
        <v>694</v>
      </c>
    </row>
    <row r="68" spans="1:15" ht="15" customHeight="1" x14ac:dyDescent="0.25">
      <c r="A68" s="4" t="s">
        <v>3788</v>
      </c>
      <c r="B68" s="13" t="s">
        <v>6</v>
      </c>
      <c r="C68" s="124"/>
      <c r="D68" s="40"/>
    </row>
    <row r="69" spans="1:15" ht="15" customHeight="1" x14ac:dyDescent="0.25">
      <c r="A69" s="4" t="s">
        <v>3789</v>
      </c>
      <c r="B69" s="54">
        <v>10000</v>
      </c>
      <c r="C69" s="124" t="s">
        <v>3834</v>
      </c>
      <c r="D69" s="22"/>
      <c r="E69" s="22"/>
      <c r="F69" s="22"/>
      <c r="G69" s="22"/>
      <c r="H69" s="22"/>
      <c r="I69" s="22"/>
      <c r="J69" s="22"/>
      <c r="L69" s="5" t="s">
        <v>694</v>
      </c>
    </row>
    <row r="70" spans="1:15" ht="15" customHeight="1" x14ac:dyDescent="0.25">
      <c r="A70" s="4" t="s">
        <v>3790</v>
      </c>
      <c r="B70" s="54">
        <v>500</v>
      </c>
      <c r="C70" s="124"/>
      <c r="D70" s="105" t="s">
        <v>3840</v>
      </c>
      <c r="E70" s="105"/>
      <c r="F70" s="105"/>
      <c r="G70" s="105"/>
      <c r="K70" s="15"/>
    </row>
    <row r="71" spans="1:15" ht="15" customHeight="1" x14ac:dyDescent="0.25">
      <c r="A71" s="4" t="s">
        <v>3836</v>
      </c>
      <c r="B71" s="54"/>
      <c r="C71" s="124"/>
    </row>
    <row r="72" spans="1:15" ht="15" customHeight="1" x14ac:dyDescent="0.25">
      <c r="A72" s="4" t="s">
        <v>3837</v>
      </c>
      <c r="B72" s="54"/>
      <c r="C72" s="124"/>
      <c r="D72" s="125" t="s">
        <v>3849</v>
      </c>
      <c r="E72" s="125"/>
      <c r="F72" s="125"/>
      <c r="G72" s="125"/>
      <c r="K72" s="15"/>
    </row>
    <row r="73" spans="1:15" ht="15" customHeight="1" x14ac:dyDescent="0.25">
      <c r="A73" s="6" t="s">
        <v>3737</v>
      </c>
      <c r="B73" s="54"/>
      <c r="C73" s="124"/>
      <c r="D73" s="125"/>
      <c r="E73" s="125"/>
      <c r="F73" s="125"/>
      <c r="G73" s="125"/>
      <c r="K73" s="15"/>
    </row>
    <row r="74" spans="1:15" ht="15" customHeight="1" x14ac:dyDescent="0.25">
      <c r="A74" s="6" t="s">
        <v>3738</v>
      </c>
      <c r="B74" s="54"/>
      <c r="C74" s="124"/>
      <c r="D74" s="125"/>
      <c r="E74" s="125"/>
      <c r="F74" s="125"/>
      <c r="G74" s="125"/>
      <c r="K74" s="15"/>
    </row>
    <row r="75" spans="1:15" ht="15" customHeight="1" x14ac:dyDescent="0.25">
      <c r="A75" s="4" t="s">
        <v>5</v>
      </c>
      <c r="B75" s="54"/>
      <c r="C75" s="124"/>
      <c r="D75" s="125"/>
      <c r="E75" s="125"/>
      <c r="F75" s="125"/>
      <c r="G75" s="125"/>
      <c r="K75" s="15"/>
    </row>
    <row r="76" spans="1:15" ht="15" customHeight="1" x14ac:dyDescent="0.25">
      <c r="A76" s="4" t="s">
        <v>3736</v>
      </c>
      <c r="B76" s="54"/>
      <c r="C76" s="124"/>
      <c r="D76" s="125"/>
      <c r="E76" s="125"/>
      <c r="F76" s="125"/>
      <c r="G76" s="125"/>
      <c r="K76" s="15"/>
    </row>
    <row r="78" spans="1:15" ht="15.6" x14ac:dyDescent="0.25">
      <c r="A78" s="23" t="s">
        <v>3420</v>
      </c>
      <c r="B78" s="23"/>
      <c r="C78" s="23"/>
      <c r="D78" s="23"/>
      <c r="E78" s="12"/>
      <c r="F78" s="12"/>
      <c r="G78" s="12"/>
      <c r="H78" s="12"/>
      <c r="I78" s="12"/>
      <c r="J78" s="12"/>
      <c r="K78" s="12"/>
      <c r="L78" s="12"/>
      <c r="M78" s="12"/>
      <c r="N78" s="12"/>
      <c r="O78" s="12"/>
    </row>
    <row r="79" spans="1:15" ht="15.6" x14ac:dyDescent="0.25">
      <c r="A79" s="23" t="s">
        <v>3</v>
      </c>
      <c r="B79" s="23"/>
      <c r="C79" s="23"/>
      <c r="D79" s="23"/>
      <c r="E79" s="23"/>
      <c r="F79" s="23"/>
      <c r="G79" s="23"/>
      <c r="H79" s="23"/>
      <c r="I79" s="12"/>
      <c r="J79" s="12"/>
      <c r="K79" s="12"/>
      <c r="L79" s="12"/>
      <c r="M79" s="12"/>
      <c r="N79" s="12"/>
      <c r="O79" s="12"/>
    </row>
    <row r="80" spans="1:15" x14ac:dyDescent="0.25">
      <c r="A80" s="4" t="s">
        <v>3889</v>
      </c>
    </row>
  </sheetData>
  <sheetProtection sheet="1" objects="1" scenarios="1"/>
  <dataConsolidate/>
  <mergeCells count="46">
    <mergeCell ref="B20:F20"/>
    <mergeCell ref="A1:F1"/>
    <mergeCell ref="A2:F2"/>
    <mergeCell ref="A8:E8"/>
    <mergeCell ref="B11:F11"/>
    <mergeCell ref="B12:F12"/>
    <mergeCell ref="B13:F13"/>
    <mergeCell ref="B4:I6"/>
    <mergeCell ref="B14:F14"/>
    <mergeCell ref="B15:F15"/>
    <mergeCell ref="B16:F16"/>
    <mergeCell ref="A17:F17"/>
    <mergeCell ref="A18:F18"/>
    <mergeCell ref="G35:H38"/>
    <mergeCell ref="B38:F38"/>
    <mergeCell ref="B21:F21"/>
    <mergeCell ref="B22:F22"/>
    <mergeCell ref="B23:F23"/>
    <mergeCell ref="B24:F24"/>
    <mergeCell ref="B27:F27"/>
    <mergeCell ref="B28:F28"/>
    <mergeCell ref="G28:H28"/>
    <mergeCell ref="B29:F29"/>
    <mergeCell ref="B32:F32"/>
    <mergeCell ref="G32:H32"/>
    <mergeCell ref="B33:F33"/>
    <mergeCell ref="B60:F60"/>
    <mergeCell ref="G40:J41"/>
    <mergeCell ref="A42:B42"/>
    <mergeCell ref="C43:D43"/>
    <mergeCell ref="F43:I45"/>
    <mergeCell ref="C44:E45"/>
    <mergeCell ref="C53:D55"/>
    <mergeCell ref="E53:H55"/>
    <mergeCell ref="E57:I57"/>
    <mergeCell ref="C58:D58"/>
    <mergeCell ref="E58:I58"/>
    <mergeCell ref="B59:F59"/>
    <mergeCell ref="G59:H59"/>
    <mergeCell ref="C61:D61"/>
    <mergeCell ref="B63:G63"/>
    <mergeCell ref="B64:H64"/>
    <mergeCell ref="C66:C68"/>
    <mergeCell ref="C69:C76"/>
    <mergeCell ref="D70:G70"/>
    <mergeCell ref="D72:G76"/>
  </mergeCells>
  <phoneticPr fontId="2" type="noConversion"/>
  <pageMargins left="0.5" right="0.25" top="0.5" bottom="0.5" header="0.5" footer="0.5"/>
  <pageSetup paperSize="9" orientation="portrait" blackAndWhite="1" horizontalDpi="300" verticalDpi="300" r:id="rId1"/>
  <headerFooter alignWithMargins="0">
    <oddFooter>&amp;R&amp;P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Y80"/>
  <sheetViews>
    <sheetView zoomScaleNormal="100" workbookViewId="0">
      <selection activeCell="I1" sqref="I1"/>
    </sheetView>
  </sheetViews>
  <sheetFormatPr defaultColWidth="9.109375" defaultRowHeight="15" x14ac:dyDescent="0.25"/>
  <cols>
    <col min="1" max="1" width="44" style="5" customWidth="1"/>
    <col min="2" max="51" width="15.6640625" style="5" customWidth="1"/>
    <col min="52" max="16384" width="9.109375" style="5"/>
  </cols>
  <sheetData>
    <row r="1" spans="1:16" ht="68.25" customHeight="1" x14ac:dyDescent="0.25">
      <c r="A1" s="138"/>
      <c r="B1" s="138"/>
      <c r="C1" s="138"/>
      <c r="D1" s="138"/>
      <c r="E1" s="138"/>
      <c r="F1" s="138"/>
      <c r="G1" s="17"/>
      <c r="H1" s="17"/>
      <c r="I1" s="17"/>
      <c r="J1" s="17"/>
      <c r="K1" s="17"/>
      <c r="L1" s="17"/>
      <c r="M1" s="17"/>
      <c r="N1" s="17"/>
      <c r="O1" s="17"/>
      <c r="P1" s="17"/>
    </row>
    <row r="2" spans="1:16" ht="20.25" customHeight="1" x14ac:dyDescent="0.25">
      <c r="A2" s="104" t="s">
        <v>3419</v>
      </c>
      <c r="B2" s="104"/>
      <c r="C2" s="104"/>
      <c r="D2" s="104"/>
      <c r="E2" s="104"/>
      <c r="F2" s="104"/>
      <c r="G2" s="14"/>
      <c r="H2" s="14"/>
      <c r="I2" s="14"/>
      <c r="J2" s="14"/>
      <c r="K2" s="14"/>
      <c r="L2" s="14"/>
      <c r="M2" s="14"/>
      <c r="N2" s="14"/>
      <c r="O2" s="14"/>
      <c r="P2" s="14"/>
    </row>
    <row r="3" spans="1:16" ht="15.6" thickBot="1" x14ac:dyDescent="0.3"/>
    <row r="4" spans="1:16" ht="15.75" customHeight="1" thickTop="1" x14ac:dyDescent="0.25">
      <c r="A4" s="60" t="s">
        <v>3938</v>
      </c>
      <c r="B4" s="149" t="s">
        <v>3937</v>
      </c>
      <c r="C4" s="150"/>
      <c r="D4" s="150"/>
      <c r="E4" s="150"/>
      <c r="F4" s="150"/>
      <c r="G4" s="150"/>
      <c r="H4" s="150"/>
      <c r="I4" s="151"/>
    </row>
    <row r="5" spans="1:16" ht="15.75" customHeight="1" x14ac:dyDescent="0.25">
      <c r="A5" s="4" t="s">
        <v>3939</v>
      </c>
      <c r="B5" s="152"/>
      <c r="C5" s="153"/>
      <c r="D5" s="153"/>
      <c r="E5" s="153"/>
      <c r="F5" s="153"/>
      <c r="G5" s="153"/>
      <c r="H5" s="153"/>
      <c r="I5" s="154"/>
    </row>
    <row r="6" spans="1:16" ht="15.75" customHeight="1" thickBot="1" x14ac:dyDescent="0.3">
      <c r="A6" s="4" t="s">
        <v>3940</v>
      </c>
      <c r="B6" s="155"/>
      <c r="C6" s="156"/>
      <c r="D6" s="156"/>
      <c r="E6" s="156"/>
      <c r="F6" s="156"/>
      <c r="G6" s="156"/>
      <c r="H6" s="156"/>
      <c r="I6" s="157"/>
    </row>
    <row r="7" spans="1:16" ht="16.8" thickTop="1" thickBot="1" x14ac:dyDescent="0.3">
      <c r="A7" s="4" t="s">
        <v>3941</v>
      </c>
      <c r="B7" s="39"/>
      <c r="C7" s="39"/>
      <c r="D7" s="39"/>
    </row>
    <row r="8" spans="1:16" ht="16.2" thickBot="1" x14ac:dyDescent="0.3">
      <c r="A8" s="145" t="s">
        <v>3864</v>
      </c>
      <c r="B8" s="146"/>
      <c r="C8" s="146"/>
      <c r="D8" s="146"/>
      <c r="E8" s="147"/>
    </row>
    <row r="10" spans="1:16" ht="15.6" x14ac:dyDescent="0.25">
      <c r="A10" s="30" t="s">
        <v>3743</v>
      </c>
    </row>
    <row r="11" spans="1:16" x14ac:dyDescent="0.25">
      <c r="A11" s="4" t="s">
        <v>3852</v>
      </c>
      <c r="B11" s="132" t="s">
        <v>3905</v>
      </c>
      <c r="C11" s="133"/>
      <c r="D11" s="133"/>
      <c r="E11" s="133"/>
      <c r="F11" s="134"/>
    </row>
    <row r="12" spans="1:16" ht="15.6" x14ac:dyDescent="0.25">
      <c r="A12" s="4" t="s">
        <v>3779</v>
      </c>
      <c r="B12" s="132" t="s">
        <v>3901</v>
      </c>
      <c r="C12" s="133"/>
      <c r="D12" s="133"/>
      <c r="E12" s="133"/>
      <c r="F12" s="134"/>
    </row>
    <row r="13" spans="1:16" ht="45" customHeight="1" x14ac:dyDescent="0.25">
      <c r="A13" s="4" t="s">
        <v>3744</v>
      </c>
      <c r="B13" s="143" t="s">
        <v>3902</v>
      </c>
      <c r="C13" s="144"/>
      <c r="D13" s="144"/>
      <c r="E13" s="144"/>
      <c r="F13" s="148"/>
    </row>
    <row r="14" spans="1:16" ht="15.6" x14ac:dyDescent="0.25">
      <c r="A14" s="4" t="s">
        <v>3745</v>
      </c>
      <c r="B14" s="143" t="s">
        <v>3904</v>
      </c>
      <c r="C14" s="144"/>
      <c r="D14" s="144"/>
      <c r="E14" s="144"/>
      <c r="F14" s="148"/>
    </row>
    <row r="15" spans="1:16" ht="15" customHeight="1" x14ac:dyDescent="0.25">
      <c r="A15" s="4" t="s">
        <v>3861</v>
      </c>
      <c r="B15" s="132" t="s">
        <v>3910</v>
      </c>
      <c r="C15" s="133"/>
      <c r="D15" s="133"/>
      <c r="E15" s="133"/>
      <c r="F15" s="134"/>
    </row>
    <row r="16" spans="1:16" ht="15.6" x14ac:dyDescent="0.25">
      <c r="A16" s="4" t="s">
        <v>3885</v>
      </c>
      <c r="B16" s="132" t="s">
        <v>3911</v>
      </c>
      <c r="C16" s="133"/>
      <c r="D16" s="133"/>
      <c r="E16" s="133"/>
      <c r="F16" s="134"/>
    </row>
    <row r="17" spans="1:13" ht="15.6" x14ac:dyDescent="0.25">
      <c r="A17" s="106" t="s">
        <v>3841</v>
      </c>
      <c r="B17" s="106"/>
      <c r="C17" s="106"/>
      <c r="D17" s="106"/>
      <c r="E17" s="106"/>
      <c r="F17" s="106"/>
    </row>
    <row r="18" spans="1:13" ht="15.6" x14ac:dyDescent="0.25">
      <c r="A18" s="106" t="s">
        <v>3886</v>
      </c>
      <c r="B18" s="106"/>
      <c r="C18" s="106"/>
      <c r="D18" s="106"/>
      <c r="E18" s="106"/>
      <c r="F18" s="106"/>
      <c r="G18" s="17"/>
      <c r="H18" s="17"/>
      <c r="I18" s="17"/>
      <c r="J18" s="17"/>
      <c r="K18" s="17"/>
      <c r="L18" s="17"/>
      <c r="M18" s="17"/>
    </row>
    <row r="19" spans="1:13" ht="15" customHeight="1" x14ac:dyDescent="0.25">
      <c r="A19" s="30" t="s">
        <v>3791</v>
      </c>
    </row>
    <row r="20" spans="1:13" ht="15.6" x14ac:dyDescent="0.25">
      <c r="A20" s="4" t="s">
        <v>3779</v>
      </c>
      <c r="B20" s="132" t="s">
        <v>3903</v>
      </c>
      <c r="C20" s="133"/>
      <c r="D20" s="133"/>
      <c r="E20" s="133"/>
      <c r="F20" s="134"/>
    </row>
    <row r="21" spans="1:13" ht="45" customHeight="1" x14ac:dyDescent="0.25">
      <c r="A21" s="4" t="s">
        <v>3744</v>
      </c>
      <c r="B21" s="143" t="s">
        <v>3900</v>
      </c>
      <c r="C21" s="144"/>
      <c r="D21" s="144"/>
      <c r="E21" s="144"/>
      <c r="F21" s="148"/>
    </row>
    <row r="22" spans="1:13" ht="15.6" x14ac:dyDescent="0.25">
      <c r="A22" s="4" t="s">
        <v>3745</v>
      </c>
      <c r="B22" s="143" t="s">
        <v>3906</v>
      </c>
      <c r="C22" s="144"/>
      <c r="D22" s="144"/>
      <c r="E22" s="144"/>
      <c r="F22" s="148"/>
    </row>
    <row r="23" spans="1:13" ht="15.6" x14ac:dyDescent="0.25">
      <c r="A23" s="4" t="s">
        <v>3861</v>
      </c>
      <c r="B23" s="132" t="s">
        <v>3909</v>
      </c>
      <c r="C23" s="133"/>
      <c r="D23" s="133"/>
      <c r="E23" s="133"/>
      <c r="F23" s="134"/>
    </row>
    <row r="24" spans="1:13" ht="15.6" x14ac:dyDescent="0.25">
      <c r="A24" s="4" t="s">
        <v>3862</v>
      </c>
      <c r="B24" s="132" t="s">
        <v>3912</v>
      </c>
      <c r="C24" s="133"/>
      <c r="D24" s="133"/>
      <c r="E24" s="133"/>
      <c r="F24" s="134"/>
    </row>
    <row r="25" spans="1:13" x14ac:dyDescent="0.25">
      <c r="A25" s="4"/>
      <c r="B25" s="36"/>
      <c r="C25" s="36"/>
      <c r="D25" s="36"/>
      <c r="E25" s="36"/>
      <c r="F25" s="36"/>
    </row>
    <row r="26" spans="1:13" ht="15.75" customHeight="1" x14ac:dyDescent="0.25">
      <c r="A26" s="30" t="s">
        <v>3792</v>
      </c>
    </row>
    <row r="27" spans="1:13" ht="15" customHeight="1" x14ac:dyDescent="0.25">
      <c r="A27" s="4" t="s">
        <v>3740</v>
      </c>
      <c r="B27" s="132" t="s">
        <v>3913</v>
      </c>
      <c r="C27" s="133"/>
      <c r="D27" s="133"/>
      <c r="E27" s="133"/>
      <c r="F27" s="134"/>
      <c r="J27" s="17"/>
    </row>
    <row r="28" spans="1:13" ht="15" customHeight="1" x14ac:dyDescent="0.25">
      <c r="A28" s="4" t="s">
        <v>3866</v>
      </c>
      <c r="B28" s="132" t="s">
        <v>3914</v>
      </c>
      <c r="C28" s="133"/>
      <c r="D28" s="133"/>
      <c r="E28" s="133"/>
      <c r="F28" s="134"/>
      <c r="G28" s="113" t="s">
        <v>3833</v>
      </c>
      <c r="H28" s="105"/>
      <c r="I28" s="5" t="s">
        <v>694</v>
      </c>
      <c r="J28" s="15"/>
      <c r="K28" s="15"/>
      <c r="L28" s="18"/>
    </row>
    <row r="29" spans="1:13" ht="15" customHeight="1" x14ac:dyDescent="0.25">
      <c r="A29" s="4" t="s">
        <v>3860</v>
      </c>
      <c r="B29" s="132" t="s">
        <v>3916</v>
      </c>
      <c r="C29" s="133"/>
      <c r="D29" s="133"/>
      <c r="E29" s="133"/>
      <c r="F29" s="134"/>
    </row>
    <row r="30" spans="1:13" ht="15" customHeight="1" x14ac:dyDescent="0.25">
      <c r="A30" s="4"/>
      <c r="B30" s="36"/>
      <c r="C30" s="36"/>
      <c r="D30" s="36"/>
      <c r="E30" s="36"/>
      <c r="F30" s="36"/>
    </row>
    <row r="31" spans="1:13" ht="15" customHeight="1" x14ac:dyDescent="0.25">
      <c r="A31" s="30" t="s">
        <v>3793</v>
      </c>
    </row>
    <row r="32" spans="1:13" ht="15" customHeight="1" x14ac:dyDescent="0.25">
      <c r="A32" s="4" t="s">
        <v>3751</v>
      </c>
      <c r="B32" s="114" t="s">
        <v>3908</v>
      </c>
      <c r="C32" s="115"/>
      <c r="D32" s="115"/>
      <c r="E32" s="115"/>
      <c r="F32" s="116"/>
      <c r="G32" s="113" t="s">
        <v>3833</v>
      </c>
      <c r="H32" s="105"/>
      <c r="I32" s="5" t="s">
        <v>694</v>
      </c>
    </row>
    <row r="33" spans="1:51" ht="15" customHeight="1" x14ac:dyDescent="0.25">
      <c r="A33" s="4" t="s">
        <v>3835</v>
      </c>
      <c r="B33" s="114" t="s">
        <v>3917</v>
      </c>
      <c r="C33" s="115"/>
      <c r="D33" s="115"/>
      <c r="E33" s="115"/>
      <c r="F33" s="116"/>
    </row>
    <row r="34" spans="1:51" ht="15" customHeight="1" x14ac:dyDescent="0.25">
      <c r="A34" s="4" t="s">
        <v>3780</v>
      </c>
      <c r="B34" s="13" t="s">
        <v>4</v>
      </c>
      <c r="C34" s="26" t="s">
        <v>0</v>
      </c>
      <c r="D34" s="26" t="s">
        <v>1</v>
      </c>
      <c r="E34" s="25" t="s">
        <v>2</v>
      </c>
      <c r="F34" s="45" t="s">
        <v>3774</v>
      </c>
    </row>
    <row r="35" spans="1:51" ht="15" customHeight="1" x14ac:dyDescent="0.25">
      <c r="A35" s="4"/>
      <c r="B35" s="25" t="s">
        <v>3919</v>
      </c>
      <c r="C35" s="25" t="s">
        <v>3921</v>
      </c>
      <c r="D35" s="25"/>
      <c r="E35" s="25"/>
      <c r="F35" s="25" t="s">
        <v>3918</v>
      </c>
      <c r="G35" s="113" t="s">
        <v>3833</v>
      </c>
      <c r="H35" s="105"/>
      <c r="I35" s="5" t="s">
        <v>694</v>
      </c>
    </row>
    <row r="36" spans="1:51" ht="15" customHeight="1" x14ac:dyDescent="0.25">
      <c r="A36" s="4" t="s">
        <v>3867</v>
      </c>
      <c r="B36" s="59" t="s">
        <v>3914</v>
      </c>
      <c r="C36" s="59" t="s">
        <v>3914</v>
      </c>
      <c r="D36" s="59"/>
      <c r="E36" s="59"/>
      <c r="F36" s="19"/>
      <c r="G36" s="113"/>
      <c r="H36" s="105"/>
      <c r="I36" s="56" t="s">
        <v>694</v>
      </c>
      <c r="J36" s="56" t="s">
        <v>694</v>
      </c>
      <c r="K36" s="56" t="s">
        <v>694</v>
      </c>
      <c r="L36" s="56" t="s">
        <v>694</v>
      </c>
    </row>
    <row r="37" spans="1:51" ht="15" customHeight="1" x14ac:dyDescent="0.25">
      <c r="A37" s="4" t="s">
        <v>3868</v>
      </c>
      <c r="B37" s="19"/>
      <c r="C37" s="59" t="s">
        <v>3914</v>
      </c>
      <c r="D37" s="59"/>
      <c r="E37" s="59"/>
      <c r="F37" s="59" t="s">
        <v>3914</v>
      </c>
      <c r="G37" s="113"/>
      <c r="H37" s="105"/>
      <c r="J37" s="56" t="s">
        <v>694</v>
      </c>
      <c r="K37" s="56" t="s">
        <v>694</v>
      </c>
      <c r="L37" s="56" t="s">
        <v>694</v>
      </c>
      <c r="M37" s="56" t="s">
        <v>694</v>
      </c>
    </row>
    <row r="38" spans="1:51" ht="15" customHeight="1" x14ac:dyDescent="0.25">
      <c r="A38" s="4" t="s">
        <v>3781</v>
      </c>
      <c r="B38" s="114" t="s">
        <v>3915</v>
      </c>
      <c r="C38" s="115"/>
      <c r="D38" s="115"/>
      <c r="E38" s="115"/>
      <c r="F38" s="116"/>
      <c r="G38" s="113"/>
      <c r="H38" s="105"/>
      <c r="I38" s="5" t="s">
        <v>694</v>
      </c>
    </row>
    <row r="39" spans="1:51" ht="30" customHeight="1" x14ac:dyDescent="0.25">
      <c r="A39" s="4" t="s">
        <v>3741</v>
      </c>
      <c r="B39" s="57" t="s">
        <v>3944</v>
      </c>
      <c r="C39" s="57" t="s">
        <v>3946</v>
      </c>
      <c r="D39" s="57"/>
      <c r="E39" s="57"/>
      <c r="F39" s="57"/>
    </row>
    <row r="40" spans="1:51" ht="15" customHeight="1" x14ac:dyDescent="0.25">
      <c r="A40" s="4" t="s">
        <v>3742</v>
      </c>
      <c r="B40" s="53" t="s">
        <v>3922</v>
      </c>
      <c r="C40" s="53" t="s">
        <v>3923</v>
      </c>
      <c r="D40" s="46"/>
      <c r="E40" s="46"/>
      <c r="F40" s="46"/>
      <c r="G40" s="128" t="s">
        <v>3851</v>
      </c>
      <c r="H40" s="128"/>
      <c r="I40" s="128"/>
      <c r="J40" s="128"/>
      <c r="K40" s="37"/>
    </row>
    <row r="41" spans="1:51" x14ac:dyDescent="0.25">
      <c r="A41" s="4"/>
      <c r="B41" s="35"/>
      <c r="C41" s="36"/>
      <c r="D41" s="36"/>
      <c r="E41" s="36"/>
      <c r="F41" s="36"/>
      <c r="G41" s="128"/>
      <c r="H41" s="128"/>
      <c r="I41" s="128"/>
      <c r="J41" s="128"/>
      <c r="K41" s="37"/>
    </row>
    <row r="42" spans="1:51" ht="15.6" x14ac:dyDescent="0.25">
      <c r="A42" s="104" t="s">
        <v>3794</v>
      </c>
      <c r="B42" s="104"/>
    </row>
    <row r="43" spans="1:51" ht="15" customHeight="1" x14ac:dyDescent="0.25">
      <c r="A43" s="4" t="s">
        <v>3782</v>
      </c>
      <c r="B43" s="47" t="s">
        <v>3942</v>
      </c>
      <c r="C43" s="113" t="s">
        <v>3833</v>
      </c>
      <c r="D43" s="105"/>
      <c r="E43" s="5" t="s">
        <v>694</v>
      </c>
      <c r="F43" s="122" t="s">
        <v>3859</v>
      </c>
      <c r="G43" s="122"/>
      <c r="H43" s="122"/>
      <c r="I43" s="122"/>
      <c r="J43" s="41"/>
      <c r="K43" s="41"/>
    </row>
    <row r="44" spans="1:51" ht="15" customHeight="1" x14ac:dyDescent="0.25">
      <c r="A44" s="28" t="s">
        <v>3887</v>
      </c>
      <c r="B44" s="50"/>
      <c r="C44" s="124" t="s">
        <v>3863</v>
      </c>
      <c r="D44" s="125"/>
      <c r="E44" s="125"/>
      <c r="F44" s="122"/>
      <c r="G44" s="122"/>
      <c r="H44" s="122"/>
      <c r="I44" s="122"/>
      <c r="J44" s="41"/>
      <c r="K44" s="41"/>
    </row>
    <row r="45" spans="1:51" ht="15" customHeight="1" x14ac:dyDescent="0.25">
      <c r="A45" s="28" t="s">
        <v>3888</v>
      </c>
      <c r="B45" s="51"/>
      <c r="C45" s="126"/>
      <c r="D45" s="127"/>
      <c r="E45" s="127"/>
      <c r="F45" s="123"/>
      <c r="G45" s="123"/>
      <c r="H45" s="123"/>
      <c r="I45" s="123"/>
      <c r="J45" s="42"/>
      <c r="K45" s="42"/>
      <c r="L45" s="20"/>
    </row>
    <row r="46" spans="1:51" ht="15" customHeight="1" x14ac:dyDescent="0.25">
      <c r="A46" s="28" t="s">
        <v>3847</v>
      </c>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row>
    <row r="47" spans="1:51" ht="15" customHeight="1" x14ac:dyDescent="0.25">
      <c r="A47" s="28" t="s">
        <v>3753</v>
      </c>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row>
    <row r="48" spans="1:51" ht="15" customHeight="1" x14ac:dyDescent="0.25">
      <c r="A48" s="28" t="s">
        <v>3746</v>
      </c>
      <c r="B48" s="53" t="s">
        <v>3924</v>
      </c>
      <c r="C48" s="53"/>
      <c r="D48" s="53"/>
      <c r="E48" s="53"/>
      <c r="F48" s="53"/>
      <c r="G48" s="53"/>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O48" s="46"/>
      <c r="AP48" s="46"/>
      <c r="AQ48" s="46"/>
      <c r="AR48" s="46"/>
      <c r="AS48" s="46"/>
      <c r="AT48" s="46"/>
      <c r="AU48" s="46"/>
      <c r="AV48" s="46"/>
      <c r="AW48" s="46"/>
      <c r="AX48" s="46"/>
      <c r="AY48" s="46"/>
    </row>
    <row r="49" spans="1:51" ht="15" customHeight="1" x14ac:dyDescent="0.25">
      <c r="A49" s="28" t="s">
        <v>3783</v>
      </c>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46"/>
      <c r="AP49" s="46"/>
      <c r="AQ49" s="46"/>
      <c r="AR49" s="46"/>
      <c r="AS49" s="46"/>
      <c r="AT49" s="46"/>
      <c r="AU49" s="46"/>
      <c r="AV49" s="46"/>
      <c r="AW49" s="46"/>
      <c r="AX49" s="46"/>
      <c r="AY49" s="46"/>
    </row>
    <row r="50" spans="1:51" ht="15" customHeight="1" x14ac:dyDescent="0.25">
      <c r="A50" s="28" t="s">
        <v>3870</v>
      </c>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58"/>
      <c r="AE50" s="58"/>
      <c r="AF50" s="58"/>
      <c r="AG50" s="58"/>
      <c r="AH50" s="58"/>
      <c r="AI50" s="58"/>
      <c r="AJ50" s="58"/>
      <c r="AK50" s="58"/>
      <c r="AL50" s="58"/>
      <c r="AM50" s="58"/>
      <c r="AN50" s="58"/>
      <c r="AO50" s="58"/>
      <c r="AP50" s="58"/>
      <c r="AQ50" s="58"/>
      <c r="AR50" s="58"/>
      <c r="AS50" s="58"/>
      <c r="AT50" s="58"/>
      <c r="AU50" s="58"/>
      <c r="AV50" s="58"/>
      <c r="AW50" s="58"/>
      <c r="AX50" s="58"/>
      <c r="AY50" s="58"/>
    </row>
    <row r="51" spans="1:51" ht="15" customHeight="1" x14ac:dyDescent="0.25">
      <c r="A51" s="28" t="s">
        <v>3871</v>
      </c>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row>
    <row r="52" spans="1:51" ht="15" customHeight="1" x14ac:dyDescent="0.25">
      <c r="A52" s="28" t="s">
        <v>3784</v>
      </c>
      <c r="B52" s="58"/>
      <c r="C52" s="58"/>
      <c r="D52" s="58"/>
      <c r="E52" s="58"/>
      <c r="F52" s="58"/>
      <c r="G52" s="58"/>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c r="AN52" s="58"/>
      <c r="AO52" s="58"/>
      <c r="AP52" s="58"/>
      <c r="AQ52" s="58"/>
      <c r="AR52" s="58"/>
      <c r="AS52" s="58"/>
      <c r="AT52" s="58"/>
      <c r="AU52" s="58"/>
      <c r="AV52" s="58"/>
      <c r="AW52" s="58"/>
      <c r="AX52" s="58"/>
      <c r="AY52" s="58"/>
    </row>
    <row r="53" spans="1:51" ht="15" customHeight="1" x14ac:dyDescent="0.25">
      <c r="A53" s="28" t="s">
        <v>3749</v>
      </c>
      <c r="B53" s="49">
        <v>7010</v>
      </c>
      <c r="C53" s="129" t="s">
        <v>3858</v>
      </c>
      <c r="D53" s="130"/>
      <c r="E53" s="131" t="s">
        <v>3857</v>
      </c>
      <c r="F53" s="131"/>
      <c r="G53" s="131"/>
      <c r="H53" s="131"/>
      <c r="I53" s="44"/>
      <c r="J53" s="43"/>
    </row>
    <row r="54" spans="1:51" ht="15" customHeight="1" x14ac:dyDescent="0.25">
      <c r="A54" s="28" t="s">
        <v>3785</v>
      </c>
      <c r="B54" s="48">
        <v>6310</v>
      </c>
      <c r="C54" s="113"/>
      <c r="D54" s="105"/>
      <c r="E54" s="122"/>
      <c r="F54" s="122"/>
      <c r="G54" s="122"/>
      <c r="H54" s="122"/>
      <c r="I54" s="43"/>
      <c r="J54" s="43"/>
    </row>
    <row r="55" spans="1:51" ht="15" customHeight="1" x14ac:dyDescent="0.25">
      <c r="A55" s="28" t="s">
        <v>3750</v>
      </c>
      <c r="B55" s="48">
        <v>140</v>
      </c>
      <c r="C55" s="113"/>
      <c r="D55" s="105"/>
      <c r="E55" s="122"/>
      <c r="F55" s="122"/>
      <c r="G55" s="122"/>
      <c r="H55" s="122"/>
      <c r="I55" s="43"/>
      <c r="J55" s="43"/>
    </row>
    <row r="56" spans="1:51" ht="15" customHeight="1" x14ac:dyDescent="0.25">
      <c r="B56" s="34"/>
      <c r="C56" s="15"/>
      <c r="D56" s="15"/>
      <c r="E56" s="15"/>
      <c r="F56" s="27"/>
      <c r="G56" s="27"/>
      <c r="H56" s="27"/>
      <c r="I56" s="27"/>
      <c r="J56" s="27"/>
    </row>
    <row r="57" spans="1:51" ht="15" customHeight="1" x14ac:dyDescent="0.25">
      <c r="A57" s="30" t="s">
        <v>3795</v>
      </c>
      <c r="C57" s="15"/>
      <c r="E57" s="142" t="s">
        <v>3850</v>
      </c>
      <c r="F57" s="142"/>
      <c r="G57" s="142"/>
      <c r="H57" s="142"/>
      <c r="I57" s="142"/>
    </row>
    <row r="58" spans="1:51" ht="16.5" customHeight="1" x14ac:dyDescent="0.25">
      <c r="A58" s="4" t="s">
        <v>3839</v>
      </c>
      <c r="B58" s="46" t="s">
        <v>3920</v>
      </c>
      <c r="C58" s="113" t="s">
        <v>3833</v>
      </c>
      <c r="D58" s="105"/>
      <c r="E58" s="114" t="s">
        <v>2124</v>
      </c>
      <c r="F58" s="115"/>
      <c r="G58" s="115"/>
      <c r="H58" s="115"/>
      <c r="I58" s="116"/>
      <c r="J58" s="16"/>
    </row>
    <row r="59" spans="1:51" ht="15.6" x14ac:dyDescent="0.25">
      <c r="A59" s="4" t="s">
        <v>3869</v>
      </c>
      <c r="B59" s="114" t="s">
        <v>3908</v>
      </c>
      <c r="C59" s="115"/>
      <c r="D59" s="115"/>
      <c r="E59" s="115"/>
      <c r="F59" s="116"/>
      <c r="G59" s="113" t="s">
        <v>3752</v>
      </c>
      <c r="H59" s="105"/>
    </row>
    <row r="60" spans="1:51" ht="45" customHeight="1" x14ac:dyDescent="0.25">
      <c r="A60" s="4" t="s">
        <v>3747</v>
      </c>
      <c r="B60" s="143" t="s">
        <v>3907</v>
      </c>
      <c r="C60" s="144"/>
      <c r="D60" s="144"/>
      <c r="E60" s="144"/>
      <c r="F60" s="144"/>
      <c r="G60" s="16"/>
    </row>
    <row r="61" spans="1:51" ht="15" customHeight="1" x14ac:dyDescent="0.25">
      <c r="A61" s="4" t="s">
        <v>3748</v>
      </c>
      <c r="B61" s="26" t="s">
        <v>3899</v>
      </c>
      <c r="C61" s="113" t="s">
        <v>3777</v>
      </c>
      <c r="D61" s="105"/>
      <c r="E61" s="5" t="s">
        <v>694</v>
      </c>
    </row>
    <row r="62" spans="1:51" ht="15" customHeight="1" x14ac:dyDescent="0.25">
      <c r="A62" s="4" t="s">
        <v>3838</v>
      </c>
      <c r="B62" s="52">
        <v>1000</v>
      </c>
      <c r="C62" s="29" t="s">
        <v>3786</v>
      </c>
      <c r="D62" s="15"/>
      <c r="E62" s="15"/>
    </row>
    <row r="63" spans="1:51" ht="15" customHeight="1" x14ac:dyDescent="0.25">
      <c r="A63" s="4" t="s">
        <v>3787</v>
      </c>
      <c r="B63" s="117" t="s">
        <v>3936</v>
      </c>
      <c r="C63" s="117"/>
      <c r="D63" s="117"/>
      <c r="E63" s="117"/>
      <c r="F63" s="117"/>
      <c r="G63" s="117"/>
    </row>
    <row r="64" spans="1:51" ht="15" customHeight="1" x14ac:dyDescent="0.25">
      <c r="A64" s="4"/>
      <c r="B64" s="105" t="s">
        <v>3848</v>
      </c>
      <c r="C64" s="105"/>
      <c r="D64" s="105"/>
      <c r="E64" s="105"/>
      <c r="F64" s="105"/>
      <c r="G64" s="105"/>
      <c r="H64" s="105"/>
    </row>
    <row r="65" spans="1:15" ht="15" customHeight="1" x14ac:dyDescent="0.25">
      <c r="A65" s="30" t="s">
        <v>3796</v>
      </c>
    </row>
    <row r="66" spans="1:15" ht="15" customHeight="1" x14ac:dyDescent="0.25">
      <c r="A66" s="4" t="s">
        <v>3754</v>
      </c>
      <c r="B66" s="13" t="s">
        <v>3898</v>
      </c>
      <c r="C66" s="124" t="s">
        <v>3833</v>
      </c>
      <c r="D66" s="40"/>
    </row>
    <row r="67" spans="1:15" ht="15" customHeight="1" x14ac:dyDescent="0.25">
      <c r="A67" s="4" t="s">
        <v>3739</v>
      </c>
      <c r="B67" s="13" t="s">
        <v>3947</v>
      </c>
      <c r="C67" s="124"/>
      <c r="D67" s="5" t="s">
        <v>694</v>
      </c>
    </row>
    <row r="68" spans="1:15" ht="15" customHeight="1" x14ac:dyDescent="0.25">
      <c r="A68" s="4" t="s">
        <v>3788</v>
      </c>
      <c r="B68" s="13" t="s">
        <v>6</v>
      </c>
      <c r="C68" s="124"/>
      <c r="D68" s="40"/>
    </row>
    <row r="69" spans="1:15" ht="15" customHeight="1" x14ac:dyDescent="0.25">
      <c r="A69" s="4" t="s">
        <v>3789</v>
      </c>
      <c r="B69" s="54">
        <v>10000</v>
      </c>
      <c r="C69" s="124" t="s">
        <v>3834</v>
      </c>
      <c r="D69" s="22"/>
      <c r="E69" s="22"/>
      <c r="F69" s="22"/>
      <c r="G69" s="22"/>
      <c r="H69" s="22"/>
      <c r="I69" s="22"/>
      <c r="J69" s="22"/>
      <c r="L69" s="5" t="s">
        <v>694</v>
      </c>
    </row>
    <row r="70" spans="1:15" ht="15" customHeight="1" x14ac:dyDescent="0.25">
      <c r="A70" s="4" t="s">
        <v>3790</v>
      </c>
      <c r="B70" s="54">
        <v>500</v>
      </c>
      <c r="C70" s="124"/>
      <c r="D70" s="105" t="s">
        <v>3840</v>
      </c>
      <c r="E70" s="105"/>
      <c r="F70" s="105"/>
      <c r="G70" s="105"/>
      <c r="K70" s="15"/>
    </row>
    <row r="71" spans="1:15" ht="15" customHeight="1" x14ac:dyDescent="0.25">
      <c r="A71" s="4" t="s">
        <v>3836</v>
      </c>
      <c r="B71" s="54"/>
      <c r="C71" s="124"/>
    </row>
    <row r="72" spans="1:15" ht="15" customHeight="1" x14ac:dyDescent="0.25">
      <c r="A72" s="4" t="s">
        <v>3837</v>
      </c>
      <c r="B72" s="54"/>
      <c r="C72" s="124"/>
      <c r="D72" s="125" t="s">
        <v>3849</v>
      </c>
      <c r="E72" s="125"/>
      <c r="F72" s="125"/>
      <c r="G72" s="125"/>
      <c r="K72" s="15"/>
    </row>
    <row r="73" spans="1:15" ht="15" customHeight="1" x14ac:dyDescent="0.25">
      <c r="A73" s="6" t="s">
        <v>3737</v>
      </c>
      <c r="B73" s="54"/>
      <c r="C73" s="124"/>
      <c r="D73" s="125"/>
      <c r="E73" s="125"/>
      <c r="F73" s="125"/>
      <c r="G73" s="125"/>
      <c r="K73" s="15"/>
    </row>
    <row r="74" spans="1:15" ht="15" customHeight="1" x14ac:dyDescent="0.25">
      <c r="A74" s="6" t="s">
        <v>3738</v>
      </c>
      <c r="B74" s="54"/>
      <c r="C74" s="124"/>
      <c r="D74" s="125"/>
      <c r="E74" s="125"/>
      <c r="F74" s="125"/>
      <c r="G74" s="125"/>
      <c r="K74" s="15"/>
    </row>
    <row r="75" spans="1:15" ht="15" customHeight="1" x14ac:dyDescent="0.25">
      <c r="A75" s="4" t="s">
        <v>5</v>
      </c>
      <c r="B75" s="54"/>
      <c r="C75" s="124"/>
      <c r="D75" s="125"/>
      <c r="E75" s="125"/>
      <c r="F75" s="125"/>
      <c r="G75" s="125"/>
      <c r="K75" s="15"/>
    </row>
    <row r="76" spans="1:15" ht="15" customHeight="1" x14ac:dyDescent="0.25">
      <c r="A76" s="4" t="s">
        <v>3736</v>
      </c>
      <c r="B76" s="54"/>
      <c r="C76" s="124"/>
      <c r="D76" s="125"/>
      <c r="E76" s="125"/>
      <c r="F76" s="125"/>
      <c r="G76" s="125"/>
      <c r="K76" s="15"/>
    </row>
    <row r="78" spans="1:15" ht="15.6" x14ac:dyDescent="0.25">
      <c r="A78" s="23" t="s">
        <v>3420</v>
      </c>
      <c r="B78" s="23"/>
      <c r="C78" s="23"/>
      <c r="D78" s="23"/>
      <c r="E78" s="12"/>
      <c r="F78" s="12"/>
      <c r="G78" s="12"/>
      <c r="H78" s="12"/>
      <c r="I78" s="12"/>
      <c r="J78" s="12"/>
      <c r="K78" s="12"/>
      <c r="L78" s="12"/>
      <c r="M78" s="12"/>
      <c r="N78" s="12"/>
      <c r="O78" s="12"/>
    </row>
    <row r="79" spans="1:15" ht="15.6" x14ac:dyDescent="0.25">
      <c r="A79" s="23" t="s">
        <v>3</v>
      </c>
      <c r="B79" s="23"/>
      <c r="C79" s="23"/>
      <c r="D79" s="23"/>
      <c r="E79" s="23"/>
      <c r="F79" s="23"/>
      <c r="G79" s="23"/>
      <c r="H79" s="23"/>
      <c r="I79" s="12"/>
      <c r="J79" s="12"/>
      <c r="K79" s="12"/>
      <c r="L79" s="12"/>
      <c r="M79" s="12"/>
      <c r="N79" s="12"/>
      <c r="O79" s="12"/>
    </row>
    <row r="80" spans="1:15" x14ac:dyDescent="0.25">
      <c r="A80" s="4" t="s">
        <v>3889</v>
      </c>
    </row>
  </sheetData>
  <sheetProtection algorithmName="SHA-512" hashValue="v80NMehWcXn4Y8BmNu1LFHyw/0VkOd51I2hOgDMW1fOeq84F3DsPhwgR0b9ij+4/TU8hHv5ocunV/Ag98sg9uA==" saltValue="KBqru1bvK2mQxAbyx6y/1Q==" spinCount="100000" sheet="1" objects="1" scenarios="1"/>
  <dataConsolidate/>
  <mergeCells count="46">
    <mergeCell ref="C69:C76"/>
    <mergeCell ref="D70:G70"/>
    <mergeCell ref="D72:G76"/>
    <mergeCell ref="C53:D55"/>
    <mergeCell ref="E53:H55"/>
    <mergeCell ref="E57:I57"/>
    <mergeCell ref="C58:D58"/>
    <mergeCell ref="E58:I58"/>
    <mergeCell ref="B59:F59"/>
    <mergeCell ref="G59:H59"/>
    <mergeCell ref="B60:F60"/>
    <mergeCell ref="C61:D61"/>
    <mergeCell ref="B63:G63"/>
    <mergeCell ref="B64:H64"/>
    <mergeCell ref="C66:C68"/>
    <mergeCell ref="G40:J41"/>
    <mergeCell ref="A42:B42"/>
    <mergeCell ref="C43:D43"/>
    <mergeCell ref="F43:I45"/>
    <mergeCell ref="C44:E45"/>
    <mergeCell ref="B32:F32"/>
    <mergeCell ref="G32:H32"/>
    <mergeCell ref="G35:H38"/>
    <mergeCell ref="B38:F38"/>
    <mergeCell ref="B33:F33"/>
    <mergeCell ref="B22:F22"/>
    <mergeCell ref="B23:F23"/>
    <mergeCell ref="B24:F24"/>
    <mergeCell ref="G28:H28"/>
    <mergeCell ref="B29:F29"/>
    <mergeCell ref="B27:F27"/>
    <mergeCell ref="B28:F28"/>
    <mergeCell ref="B20:F20"/>
    <mergeCell ref="B21:F21"/>
    <mergeCell ref="A18:F18"/>
    <mergeCell ref="A1:F1"/>
    <mergeCell ref="A2:F2"/>
    <mergeCell ref="B4:I6"/>
    <mergeCell ref="A8:E8"/>
    <mergeCell ref="B11:F11"/>
    <mergeCell ref="B12:F12"/>
    <mergeCell ref="B13:F13"/>
    <mergeCell ref="B14:F14"/>
    <mergeCell ref="B15:F15"/>
    <mergeCell ref="B16:F16"/>
    <mergeCell ref="A17:F17"/>
  </mergeCells>
  <phoneticPr fontId="2" type="noConversion"/>
  <pageMargins left="0.5" right="0.25" top="0.5" bottom="0.5" header="0.5" footer="0.5"/>
  <pageSetup paperSize="9" orientation="portrait" blackAndWhite="1" horizontalDpi="300" verticalDpi="300" r:id="rId1"/>
  <headerFooter alignWithMargins="0">
    <oddFooter>&amp;R&amp;P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Y80"/>
  <sheetViews>
    <sheetView zoomScaleNormal="100" workbookViewId="0">
      <selection activeCell="I1" sqref="I1"/>
    </sheetView>
  </sheetViews>
  <sheetFormatPr defaultColWidth="9.109375" defaultRowHeight="15" x14ac:dyDescent="0.25"/>
  <cols>
    <col min="1" max="1" width="44" style="5" customWidth="1"/>
    <col min="2" max="51" width="15.6640625" style="5" customWidth="1"/>
    <col min="52" max="16384" width="9.109375" style="5"/>
  </cols>
  <sheetData>
    <row r="1" spans="1:16" ht="68.25" customHeight="1" x14ac:dyDescent="0.25">
      <c r="A1" s="138"/>
      <c r="B1" s="138"/>
      <c r="C1" s="138"/>
      <c r="D1" s="138"/>
      <c r="E1" s="138"/>
      <c r="F1" s="138"/>
      <c r="G1" s="17"/>
      <c r="H1" s="17"/>
      <c r="I1" s="17"/>
      <c r="J1" s="17"/>
      <c r="K1" s="17"/>
      <c r="L1" s="17"/>
      <c r="M1" s="17"/>
      <c r="N1" s="17"/>
      <c r="O1" s="17"/>
      <c r="P1" s="17"/>
    </row>
    <row r="2" spans="1:16" ht="20.25" customHeight="1" x14ac:dyDescent="0.25">
      <c r="A2" s="104" t="s">
        <v>3419</v>
      </c>
      <c r="B2" s="104"/>
      <c r="C2" s="104"/>
      <c r="D2" s="104"/>
      <c r="E2" s="104"/>
      <c r="F2" s="104"/>
      <c r="G2" s="14"/>
      <c r="H2" s="14"/>
      <c r="I2" s="14"/>
      <c r="J2" s="14"/>
      <c r="K2" s="14"/>
      <c r="L2" s="14"/>
      <c r="M2" s="14"/>
      <c r="N2" s="14"/>
      <c r="O2" s="14"/>
      <c r="P2" s="14"/>
    </row>
    <row r="3" spans="1:16" ht="15.6" thickBot="1" x14ac:dyDescent="0.3"/>
    <row r="4" spans="1:16" ht="15.75" customHeight="1" thickTop="1" x14ac:dyDescent="0.25">
      <c r="A4" s="60" t="s">
        <v>3938</v>
      </c>
      <c r="B4" s="149" t="s">
        <v>3937</v>
      </c>
      <c r="C4" s="150"/>
      <c r="D4" s="150"/>
      <c r="E4" s="150"/>
      <c r="F4" s="150"/>
      <c r="G4" s="150"/>
      <c r="H4" s="150"/>
      <c r="I4" s="151"/>
    </row>
    <row r="5" spans="1:16" ht="15.75" customHeight="1" x14ac:dyDescent="0.25">
      <c r="A5" s="4" t="s">
        <v>3939</v>
      </c>
      <c r="B5" s="152"/>
      <c r="C5" s="153"/>
      <c r="D5" s="153"/>
      <c r="E5" s="153"/>
      <c r="F5" s="153"/>
      <c r="G5" s="153"/>
      <c r="H5" s="153"/>
      <c r="I5" s="154"/>
    </row>
    <row r="6" spans="1:16" ht="15.75" customHeight="1" thickBot="1" x14ac:dyDescent="0.3">
      <c r="A6" s="4" t="s">
        <v>3940</v>
      </c>
      <c r="B6" s="155"/>
      <c r="C6" s="156"/>
      <c r="D6" s="156"/>
      <c r="E6" s="156"/>
      <c r="F6" s="156"/>
      <c r="G6" s="156"/>
      <c r="H6" s="156"/>
      <c r="I6" s="157"/>
    </row>
    <row r="7" spans="1:16" ht="16.8" thickTop="1" thickBot="1" x14ac:dyDescent="0.3">
      <c r="A7" s="4" t="s">
        <v>3941</v>
      </c>
      <c r="B7" s="39"/>
      <c r="C7" s="39"/>
      <c r="D7" s="39"/>
    </row>
    <row r="8" spans="1:16" ht="16.2" thickBot="1" x14ac:dyDescent="0.3">
      <c r="A8" s="145" t="s">
        <v>3864</v>
      </c>
      <c r="B8" s="146"/>
      <c r="C8" s="146"/>
      <c r="D8" s="146"/>
      <c r="E8" s="147"/>
    </row>
    <row r="10" spans="1:16" ht="15.6" x14ac:dyDescent="0.25">
      <c r="A10" s="30" t="s">
        <v>3743</v>
      </c>
    </row>
    <row r="11" spans="1:16" x14ac:dyDescent="0.25">
      <c r="A11" s="4" t="s">
        <v>3852</v>
      </c>
      <c r="B11" s="132" t="s">
        <v>3905</v>
      </c>
      <c r="C11" s="133"/>
      <c r="D11" s="133"/>
      <c r="E11" s="133"/>
      <c r="F11" s="134"/>
    </row>
    <row r="12" spans="1:16" ht="15.6" x14ac:dyDescent="0.25">
      <c r="A12" s="4" t="s">
        <v>3779</v>
      </c>
      <c r="B12" s="132" t="s">
        <v>3901</v>
      </c>
      <c r="C12" s="133"/>
      <c r="D12" s="133"/>
      <c r="E12" s="133"/>
      <c r="F12" s="134"/>
    </row>
    <row r="13" spans="1:16" ht="45" customHeight="1" x14ac:dyDescent="0.25">
      <c r="A13" s="4" t="s">
        <v>3744</v>
      </c>
      <c r="B13" s="143" t="s">
        <v>3902</v>
      </c>
      <c r="C13" s="144"/>
      <c r="D13" s="144"/>
      <c r="E13" s="144"/>
      <c r="F13" s="148"/>
    </row>
    <row r="14" spans="1:16" ht="15.6" x14ac:dyDescent="0.25">
      <c r="A14" s="4" t="s">
        <v>3745</v>
      </c>
      <c r="B14" s="143" t="s">
        <v>3904</v>
      </c>
      <c r="C14" s="144"/>
      <c r="D14" s="144"/>
      <c r="E14" s="144"/>
      <c r="F14" s="148"/>
    </row>
    <row r="15" spans="1:16" ht="15" customHeight="1" x14ac:dyDescent="0.25">
      <c r="A15" s="4" t="s">
        <v>3861</v>
      </c>
      <c r="B15" s="132" t="s">
        <v>3910</v>
      </c>
      <c r="C15" s="133"/>
      <c r="D15" s="133"/>
      <c r="E15" s="133"/>
      <c r="F15" s="134"/>
    </row>
    <row r="16" spans="1:16" ht="15.6" x14ac:dyDescent="0.25">
      <c r="A16" s="4" t="s">
        <v>3885</v>
      </c>
      <c r="B16" s="132" t="s">
        <v>3911</v>
      </c>
      <c r="C16" s="133"/>
      <c r="D16" s="133"/>
      <c r="E16" s="133"/>
      <c r="F16" s="134"/>
    </row>
    <row r="17" spans="1:13" ht="15.6" x14ac:dyDescent="0.25">
      <c r="A17" s="106" t="s">
        <v>3841</v>
      </c>
      <c r="B17" s="106"/>
      <c r="C17" s="106"/>
      <c r="D17" s="106"/>
      <c r="E17" s="106"/>
      <c r="F17" s="106"/>
    </row>
    <row r="18" spans="1:13" ht="15.6" x14ac:dyDescent="0.25">
      <c r="A18" s="106" t="s">
        <v>3886</v>
      </c>
      <c r="B18" s="106"/>
      <c r="C18" s="106"/>
      <c r="D18" s="106"/>
      <c r="E18" s="106"/>
      <c r="F18" s="106"/>
      <c r="G18" s="17"/>
      <c r="H18" s="17"/>
      <c r="I18" s="17"/>
      <c r="J18" s="17"/>
      <c r="K18" s="17"/>
      <c r="L18" s="17"/>
      <c r="M18" s="17"/>
    </row>
    <row r="19" spans="1:13" ht="15" customHeight="1" x14ac:dyDescent="0.25">
      <c r="A19" s="30" t="s">
        <v>3791</v>
      </c>
    </row>
    <row r="20" spans="1:13" ht="15.6" x14ac:dyDescent="0.25">
      <c r="A20" s="4" t="s">
        <v>3779</v>
      </c>
      <c r="B20" s="132" t="s">
        <v>3903</v>
      </c>
      <c r="C20" s="133"/>
      <c r="D20" s="133"/>
      <c r="E20" s="133"/>
      <c r="F20" s="134"/>
    </row>
    <row r="21" spans="1:13" ht="45" customHeight="1" x14ac:dyDescent="0.25">
      <c r="A21" s="4" t="s">
        <v>3744</v>
      </c>
      <c r="B21" s="143" t="s">
        <v>3900</v>
      </c>
      <c r="C21" s="144"/>
      <c r="D21" s="144"/>
      <c r="E21" s="144"/>
      <c r="F21" s="148"/>
    </row>
    <row r="22" spans="1:13" ht="15.6" x14ac:dyDescent="0.25">
      <c r="A22" s="4" t="s">
        <v>3745</v>
      </c>
      <c r="B22" s="143" t="s">
        <v>3906</v>
      </c>
      <c r="C22" s="144"/>
      <c r="D22" s="144"/>
      <c r="E22" s="144"/>
      <c r="F22" s="148"/>
    </row>
    <row r="23" spans="1:13" ht="15.6" x14ac:dyDescent="0.25">
      <c r="A23" s="4" t="s">
        <v>4094</v>
      </c>
      <c r="B23" s="132" t="s">
        <v>3909</v>
      </c>
      <c r="C23" s="133"/>
      <c r="D23" s="133"/>
      <c r="E23" s="133"/>
      <c r="F23" s="134"/>
    </row>
    <row r="24" spans="1:13" ht="15.6" x14ac:dyDescent="0.25">
      <c r="A24" s="4" t="s">
        <v>3862</v>
      </c>
      <c r="B24" s="132" t="s">
        <v>3912</v>
      </c>
      <c r="C24" s="133"/>
      <c r="D24" s="133"/>
      <c r="E24" s="133"/>
      <c r="F24" s="134"/>
    </row>
    <row r="25" spans="1:13" x14ac:dyDescent="0.25">
      <c r="A25" s="4"/>
      <c r="B25" s="36"/>
      <c r="C25" s="36"/>
      <c r="D25" s="36"/>
      <c r="E25" s="36"/>
      <c r="F25" s="36"/>
    </row>
    <row r="26" spans="1:13" ht="15.75" customHeight="1" x14ac:dyDescent="0.25">
      <c r="A26" s="30" t="s">
        <v>3792</v>
      </c>
    </row>
    <row r="27" spans="1:13" ht="15" customHeight="1" x14ac:dyDescent="0.25">
      <c r="A27" s="4" t="s">
        <v>3740</v>
      </c>
      <c r="B27" s="132" t="s">
        <v>3913</v>
      </c>
      <c r="C27" s="133"/>
      <c r="D27" s="133"/>
      <c r="E27" s="133"/>
      <c r="F27" s="134"/>
      <c r="J27" s="17"/>
    </row>
    <row r="28" spans="1:13" ht="15" customHeight="1" x14ac:dyDescent="0.25">
      <c r="A28" s="4" t="s">
        <v>3866</v>
      </c>
      <c r="B28" s="132" t="s">
        <v>3914</v>
      </c>
      <c r="C28" s="133"/>
      <c r="D28" s="133"/>
      <c r="E28" s="133"/>
      <c r="F28" s="134"/>
      <c r="G28" s="113" t="s">
        <v>3833</v>
      </c>
      <c r="H28" s="105"/>
      <c r="I28" s="5" t="s">
        <v>694</v>
      </c>
      <c r="J28" s="15"/>
      <c r="K28" s="15"/>
      <c r="L28" s="18"/>
    </row>
    <row r="29" spans="1:13" ht="15" customHeight="1" x14ac:dyDescent="0.25">
      <c r="A29" s="4" t="s">
        <v>3860</v>
      </c>
      <c r="B29" s="132" t="s">
        <v>3916</v>
      </c>
      <c r="C29" s="133"/>
      <c r="D29" s="133"/>
      <c r="E29" s="133"/>
      <c r="F29" s="134"/>
    </row>
    <row r="30" spans="1:13" ht="15" customHeight="1" x14ac:dyDescent="0.25">
      <c r="A30" s="4"/>
      <c r="B30" s="36"/>
      <c r="C30" s="36"/>
      <c r="D30" s="36"/>
      <c r="E30" s="36"/>
      <c r="F30" s="36"/>
    </row>
    <row r="31" spans="1:13" ht="15" customHeight="1" x14ac:dyDescent="0.25">
      <c r="A31" s="30" t="s">
        <v>3793</v>
      </c>
    </row>
    <row r="32" spans="1:13" ht="15" customHeight="1" x14ac:dyDescent="0.25">
      <c r="A32" s="4" t="s">
        <v>3751</v>
      </c>
      <c r="B32" s="114" t="s">
        <v>3908</v>
      </c>
      <c r="C32" s="115"/>
      <c r="D32" s="115"/>
      <c r="E32" s="115"/>
      <c r="F32" s="116"/>
      <c r="G32" s="113" t="s">
        <v>3833</v>
      </c>
      <c r="H32" s="105"/>
      <c r="I32" s="5" t="s">
        <v>694</v>
      </c>
    </row>
    <row r="33" spans="1:51" ht="15" customHeight="1" x14ac:dyDescent="0.25">
      <c r="A33" s="4" t="s">
        <v>3835</v>
      </c>
      <c r="B33" s="114" t="s">
        <v>3917</v>
      </c>
      <c r="C33" s="115"/>
      <c r="D33" s="115"/>
      <c r="E33" s="115"/>
      <c r="F33" s="116"/>
    </row>
    <row r="34" spans="1:51" ht="15" customHeight="1" x14ac:dyDescent="0.25">
      <c r="A34" s="4" t="s">
        <v>3780</v>
      </c>
      <c r="B34" s="13" t="s">
        <v>4</v>
      </c>
      <c r="C34" s="26" t="s">
        <v>0</v>
      </c>
      <c r="D34" s="26" t="s">
        <v>1</v>
      </c>
      <c r="E34" s="25" t="s">
        <v>2</v>
      </c>
      <c r="F34" s="45" t="s">
        <v>3774</v>
      </c>
    </row>
    <row r="35" spans="1:51" ht="15" customHeight="1" x14ac:dyDescent="0.25">
      <c r="A35" s="4"/>
      <c r="B35" s="25" t="s">
        <v>3919</v>
      </c>
      <c r="C35" s="25" t="s">
        <v>3921</v>
      </c>
      <c r="D35" s="25"/>
      <c r="E35" s="25"/>
      <c r="F35" s="25" t="s">
        <v>3918</v>
      </c>
      <c r="G35" s="113" t="s">
        <v>3833</v>
      </c>
      <c r="H35" s="105"/>
      <c r="I35" s="5" t="s">
        <v>694</v>
      </c>
    </row>
    <row r="36" spans="1:51" ht="15" customHeight="1" x14ac:dyDescent="0.25">
      <c r="A36" s="4" t="s">
        <v>3867</v>
      </c>
      <c r="B36" s="59" t="s">
        <v>3914</v>
      </c>
      <c r="C36" s="59" t="s">
        <v>3914</v>
      </c>
      <c r="D36" s="59"/>
      <c r="E36" s="59"/>
      <c r="F36" s="19"/>
      <c r="G36" s="113"/>
      <c r="H36" s="105"/>
      <c r="I36" s="56" t="s">
        <v>694</v>
      </c>
      <c r="J36" s="56" t="s">
        <v>694</v>
      </c>
      <c r="K36" s="56" t="s">
        <v>694</v>
      </c>
      <c r="L36" s="56" t="s">
        <v>694</v>
      </c>
    </row>
    <row r="37" spans="1:51" ht="15" customHeight="1" x14ac:dyDescent="0.25">
      <c r="A37" s="4" t="s">
        <v>3868</v>
      </c>
      <c r="B37" s="19"/>
      <c r="C37" s="59" t="s">
        <v>3914</v>
      </c>
      <c r="D37" s="59"/>
      <c r="E37" s="59"/>
      <c r="F37" s="59" t="s">
        <v>3914</v>
      </c>
      <c r="G37" s="113"/>
      <c r="H37" s="105"/>
      <c r="J37" s="56" t="s">
        <v>694</v>
      </c>
      <c r="K37" s="56" t="s">
        <v>694</v>
      </c>
      <c r="L37" s="56" t="s">
        <v>694</v>
      </c>
      <c r="M37" s="56" t="s">
        <v>694</v>
      </c>
    </row>
    <row r="38" spans="1:51" ht="15" customHeight="1" x14ac:dyDescent="0.25">
      <c r="A38" s="4" t="s">
        <v>3781</v>
      </c>
      <c r="B38" s="114" t="s">
        <v>3915</v>
      </c>
      <c r="C38" s="115"/>
      <c r="D38" s="115"/>
      <c r="E38" s="115"/>
      <c r="F38" s="116"/>
      <c r="G38" s="113"/>
      <c r="H38" s="105"/>
      <c r="I38" s="5" t="s">
        <v>694</v>
      </c>
    </row>
    <row r="39" spans="1:51" ht="30" customHeight="1" x14ac:dyDescent="0.25">
      <c r="A39" s="4" t="s">
        <v>3741</v>
      </c>
      <c r="B39" s="57" t="s">
        <v>3944</v>
      </c>
      <c r="C39" s="57" t="s">
        <v>3946</v>
      </c>
      <c r="D39" s="57"/>
      <c r="E39" s="57"/>
      <c r="F39" s="57"/>
    </row>
    <row r="40" spans="1:51" ht="15" customHeight="1" x14ac:dyDescent="0.25">
      <c r="A40" s="4" t="s">
        <v>3742</v>
      </c>
      <c r="B40" s="53" t="s">
        <v>3922</v>
      </c>
      <c r="C40" s="53" t="s">
        <v>3923</v>
      </c>
      <c r="D40" s="46"/>
      <c r="E40" s="46"/>
      <c r="F40" s="46"/>
      <c r="G40" s="128" t="s">
        <v>3851</v>
      </c>
      <c r="H40" s="128"/>
      <c r="I40" s="128"/>
      <c r="J40" s="128"/>
      <c r="K40" s="37"/>
    </row>
    <row r="41" spans="1:51" x14ac:dyDescent="0.25">
      <c r="A41" s="4"/>
      <c r="B41" s="35"/>
      <c r="C41" s="36"/>
      <c r="D41" s="36"/>
      <c r="E41" s="36"/>
      <c r="F41" s="36"/>
      <c r="G41" s="128"/>
      <c r="H41" s="128"/>
      <c r="I41" s="128"/>
      <c r="J41" s="128"/>
      <c r="K41" s="37"/>
    </row>
    <row r="42" spans="1:51" ht="15.6" x14ac:dyDescent="0.25">
      <c r="A42" s="104" t="s">
        <v>3794</v>
      </c>
      <c r="B42" s="104"/>
    </row>
    <row r="43" spans="1:51" ht="15" customHeight="1" x14ac:dyDescent="0.25">
      <c r="A43" s="4" t="s">
        <v>3782</v>
      </c>
      <c r="B43" s="47" t="s">
        <v>3949</v>
      </c>
      <c r="C43" s="113" t="s">
        <v>3833</v>
      </c>
      <c r="D43" s="105"/>
      <c r="E43" s="5" t="s">
        <v>694</v>
      </c>
      <c r="F43" s="122" t="s">
        <v>3859</v>
      </c>
      <c r="G43" s="122"/>
      <c r="H43" s="122"/>
      <c r="I43" s="122"/>
      <c r="J43" s="41"/>
      <c r="K43" s="41"/>
    </row>
    <row r="44" spans="1:51" ht="15" customHeight="1" x14ac:dyDescent="0.25">
      <c r="A44" s="28" t="s">
        <v>3887</v>
      </c>
      <c r="B44" s="50"/>
      <c r="C44" s="124" t="s">
        <v>3863</v>
      </c>
      <c r="D44" s="125"/>
      <c r="E44" s="125"/>
      <c r="F44" s="122"/>
      <c r="G44" s="122"/>
      <c r="H44" s="122"/>
      <c r="I44" s="122"/>
      <c r="J44" s="41"/>
      <c r="K44" s="41"/>
    </row>
    <row r="45" spans="1:51" ht="15" customHeight="1" x14ac:dyDescent="0.25">
      <c r="A45" s="28" t="s">
        <v>3888</v>
      </c>
      <c r="B45" s="51"/>
      <c r="C45" s="126"/>
      <c r="D45" s="127"/>
      <c r="E45" s="127"/>
      <c r="F45" s="123"/>
      <c r="G45" s="123"/>
      <c r="H45" s="123"/>
      <c r="I45" s="123"/>
      <c r="J45" s="42"/>
      <c r="K45" s="42"/>
      <c r="L45" s="20"/>
    </row>
    <row r="46" spans="1:51" ht="15" customHeight="1" x14ac:dyDescent="0.25">
      <c r="A46" s="28" t="s">
        <v>3847</v>
      </c>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row>
    <row r="47" spans="1:51" ht="15" customHeight="1" x14ac:dyDescent="0.25">
      <c r="A47" s="28" t="s">
        <v>3753</v>
      </c>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row>
    <row r="48" spans="1:51" ht="15" customHeight="1" x14ac:dyDescent="0.25">
      <c r="A48" s="28" t="s">
        <v>3746</v>
      </c>
      <c r="B48" s="53"/>
      <c r="C48" s="53"/>
      <c r="D48" s="53"/>
      <c r="E48" s="53"/>
      <c r="F48" s="53"/>
      <c r="G48" s="53"/>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O48" s="46"/>
      <c r="AP48" s="46"/>
      <c r="AQ48" s="46"/>
      <c r="AR48" s="46"/>
      <c r="AS48" s="46"/>
      <c r="AT48" s="46"/>
      <c r="AU48" s="46"/>
      <c r="AV48" s="46"/>
      <c r="AW48" s="46"/>
      <c r="AX48" s="46"/>
      <c r="AY48" s="46"/>
    </row>
    <row r="49" spans="1:51" ht="15" customHeight="1" x14ac:dyDescent="0.25">
      <c r="A49" s="28" t="s">
        <v>3783</v>
      </c>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46"/>
      <c r="AP49" s="46"/>
      <c r="AQ49" s="46"/>
      <c r="AR49" s="46"/>
      <c r="AS49" s="46"/>
      <c r="AT49" s="46"/>
      <c r="AU49" s="46"/>
      <c r="AV49" s="46"/>
      <c r="AW49" s="46"/>
      <c r="AX49" s="46"/>
      <c r="AY49" s="46"/>
    </row>
    <row r="50" spans="1:51" ht="15" customHeight="1" x14ac:dyDescent="0.25">
      <c r="A50" s="28" t="s">
        <v>3870</v>
      </c>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58"/>
      <c r="AE50" s="58"/>
      <c r="AF50" s="58"/>
      <c r="AG50" s="58"/>
      <c r="AH50" s="58"/>
      <c r="AI50" s="58"/>
      <c r="AJ50" s="58"/>
      <c r="AK50" s="58"/>
      <c r="AL50" s="58"/>
      <c r="AM50" s="58"/>
      <c r="AN50" s="58"/>
      <c r="AO50" s="58"/>
      <c r="AP50" s="58"/>
      <c r="AQ50" s="58"/>
      <c r="AR50" s="58"/>
      <c r="AS50" s="58"/>
      <c r="AT50" s="58"/>
      <c r="AU50" s="58"/>
      <c r="AV50" s="58"/>
      <c r="AW50" s="58"/>
      <c r="AX50" s="58"/>
      <c r="AY50" s="58"/>
    </row>
    <row r="51" spans="1:51" ht="15" customHeight="1" x14ac:dyDescent="0.25">
      <c r="A51" s="28" t="s">
        <v>3871</v>
      </c>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row>
    <row r="52" spans="1:51" ht="15" customHeight="1" x14ac:dyDescent="0.25">
      <c r="A52" s="28" t="s">
        <v>3784</v>
      </c>
      <c r="B52" s="58"/>
      <c r="C52" s="58"/>
      <c r="D52" s="58"/>
      <c r="E52" s="58"/>
      <c r="F52" s="58"/>
      <c r="G52" s="58"/>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c r="AN52" s="58"/>
      <c r="AO52" s="58"/>
      <c r="AP52" s="58"/>
      <c r="AQ52" s="58"/>
      <c r="AR52" s="58"/>
      <c r="AS52" s="58"/>
      <c r="AT52" s="58"/>
      <c r="AU52" s="58"/>
      <c r="AV52" s="58"/>
      <c r="AW52" s="58"/>
      <c r="AX52" s="58"/>
      <c r="AY52" s="58"/>
    </row>
    <row r="53" spans="1:51" ht="15" customHeight="1" x14ac:dyDescent="0.25">
      <c r="A53" s="28" t="s">
        <v>3749</v>
      </c>
      <c r="B53" s="49">
        <v>7010</v>
      </c>
      <c r="C53" s="129" t="s">
        <v>3858</v>
      </c>
      <c r="D53" s="130"/>
      <c r="E53" s="131" t="s">
        <v>3857</v>
      </c>
      <c r="F53" s="131"/>
      <c r="G53" s="131"/>
      <c r="H53" s="131"/>
      <c r="I53" s="44"/>
      <c r="J53" s="43"/>
    </row>
    <row r="54" spans="1:51" ht="15" customHeight="1" x14ac:dyDescent="0.25">
      <c r="A54" s="28" t="s">
        <v>3785</v>
      </c>
      <c r="B54" s="48">
        <v>6310</v>
      </c>
      <c r="C54" s="113"/>
      <c r="D54" s="105"/>
      <c r="E54" s="122"/>
      <c r="F54" s="122"/>
      <c r="G54" s="122"/>
      <c r="H54" s="122"/>
      <c r="I54" s="43"/>
      <c r="J54" s="43"/>
    </row>
    <row r="55" spans="1:51" ht="15" customHeight="1" x14ac:dyDescent="0.25">
      <c r="A55" s="28" t="s">
        <v>3750</v>
      </c>
      <c r="B55" s="48">
        <v>140</v>
      </c>
      <c r="C55" s="113"/>
      <c r="D55" s="105"/>
      <c r="E55" s="122"/>
      <c r="F55" s="122"/>
      <c r="G55" s="122"/>
      <c r="H55" s="122"/>
      <c r="I55" s="43"/>
      <c r="J55" s="43"/>
    </row>
    <row r="56" spans="1:51" ht="15" customHeight="1" x14ac:dyDescent="0.25">
      <c r="B56" s="34"/>
      <c r="C56" s="15"/>
      <c r="D56" s="15"/>
      <c r="E56" s="15"/>
      <c r="F56" s="27"/>
      <c r="G56" s="27"/>
      <c r="H56" s="27"/>
      <c r="I56" s="27"/>
      <c r="J56" s="27"/>
    </row>
    <row r="57" spans="1:51" ht="15" customHeight="1" x14ac:dyDescent="0.25">
      <c r="A57" s="30" t="s">
        <v>3795</v>
      </c>
      <c r="C57" s="15"/>
      <c r="E57" s="142" t="s">
        <v>3850</v>
      </c>
      <c r="F57" s="142"/>
      <c r="G57" s="142"/>
      <c r="H57" s="142"/>
      <c r="I57" s="142"/>
    </row>
    <row r="58" spans="1:51" ht="16.5" customHeight="1" x14ac:dyDescent="0.25">
      <c r="A58" s="4" t="s">
        <v>3839</v>
      </c>
      <c r="B58" s="46" t="s">
        <v>3920</v>
      </c>
      <c r="C58" s="113" t="s">
        <v>3833</v>
      </c>
      <c r="D58" s="105"/>
      <c r="E58" s="114" t="s">
        <v>2124</v>
      </c>
      <c r="F58" s="115"/>
      <c r="G58" s="115"/>
      <c r="H58" s="115"/>
      <c r="I58" s="116"/>
      <c r="J58" s="16"/>
    </row>
    <row r="59" spans="1:51" ht="15.6" x14ac:dyDescent="0.25">
      <c r="A59" s="4" t="s">
        <v>3869</v>
      </c>
      <c r="B59" s="114" t="s">
        <v>3908</v>
      </c>
      <c r="C59" s="115"/>
      <c r="D59" s="115"/>
      <c r="E59" s="115"/>
      <c r="F59" s="116"/>
      <c r="G59" s="113" t="s">
        <v>3752</v>
      </c>
      <c r="H59" s="105"/>
    </row>
    <row r="60" spans="1:51" ht="45" customHeight="1" x14ac:dyDescent="0.25">
      <c r="A60" s="4" t="s">
        <v>3747</v>
      </c>
      <c r="B60" s="143" t="s">
        <v>3907</v>
      </c>
      <c r="C60" s="144"/>
      <c r="D60" s="144"/>
      <c r="E60" s="144"/>
      <c r="F60" s="144"/>
      <c r="G60" s="16"/>
    </row>
    <row r="61" spans="1:51" ht="15" customHeight="1" x14ac:dyDescent="0.25">
      <c r="A61" s="4" t="s">
        <v>3748</v>
      </c>
      <c r="B61" s="26" t="s">
        <v>3899</v>
      </c>
      <c r="C61" s="113" t="s">
        <v>3777</v>
      </c>
      <c r="D61" s="105"/>
      <c r="E61" s="5" t="s">
        <v>694</v>
      </c>
    </row>
    <row r="62" spans="1:51" ht="15" customHeight="1" x14ac:dyDescent="0.25">
      <c r="A62" s="4" t="s">
        <v>3838</v>
      </c>
      <c r="B62" s="52">
        <v>1000</v>
      </c>
      <c r="C62" s="29" t="s">
        <v>3786</v>
      </c>
      <c r="D62" s="15"/>
      <c r="E62" s="15"/>
    </row>
    <row r="63" spans="1:51" ht="15" customHeight="1" x14ac:dyDescent="0.25">
      <c r="A63" s="4" t="s">
        <v>3787</v>
      </c>
      <c r="B63" s="117" t="s">
        <v>3936</v>
      </c>
      <c r="C63" s="117"/>
      <c r="D63" s="117"/>
      <c r="E63" s="117"/>
      <c r="F63" s="117"/>
      <c r="G63" s="117"/>
    </row>
    <row r="64" spans="1:51" ht="15" customHeight="1" x14ac:dyDescent="0.25">
      <c r="A64" s="4"/>
      <c r="B64" s="105" t="s">
        <v>3848</v>
      </c>
      <c r="C64" s="105"/>
      <c r="D64" s="105"/>
      <c r="E64" s="105"/>
      <c r="F64" s="105"/>
      <c r="G64" s="105"/>
      <c r="H64" s="105"/>
    </row>
    <row r="65" spans="1:15" ht="15" customHeight="1" x14ac:dyDescent="0.25">
      <c r="A65" s="30" t="s">
        <v>3796</v>
      </c>
    </row>
    <row r="66" spans="1:15" ht="15" customHeight="1" x14ac:dyDescent="0.25">
      <c r="A66" s="4" t="s">
        <v>3754</v>
      </c>
      <c r="B66" s="13" t="s">
        <v>3898</v>
      </c>
      <c r="C66" s="124" t="s">
        <v>3833</v>
      </c>
      <c r="D66" s="40"/>
    </row>
    <row r="67" spans="1:15" ht="15" customHeight="1" x14ac:dyDescent="0.25">
      <c r="A67" s="4" t="s">
        <v>3739</v>
      </c>
      <c r="B67" s="13" t="s">
        <v>3948</v>
      </c>
      <c r="C67" s="124"/>
      <c r="D67" s="5" t="s">
        <v>694</v>
      </c>
    </row>
    <row r="68" spans="1:15" ht="15" customHeight="1" x14ac:dyDescent="0.25">
      <c r="A68" s="4" t="s">
        <v>3788</v>
      </c>
      <c r="B68" s="13" t="s">
        <v>6</v>
      </c>
      <c r="C68" s="124"/>
      <c r="D68" s="40"/>
    </row>
    <row r="69" spans="1:15" ht="15" customHeight="1" x14ac:dyDescent="0.25">
      <c r="A69" s="4" t="s">
        <v>3789</v>
      </c>
      <c r="B69" s="54">
        <v>10000</v>
      </c>
      <c r="C69" s="124" t="s">
        <v>3834</v>
      </c>
      <c r="D69" s="22"/>
      <c r="E69" s="22"/>
      <c r="F69" s="22"/>
      <c r="G69" s="22"/>
      <c r="H69" s="22"/>
      <c r="I69" s="22"/>
      <c r="J69" s="22"/>
      <c r="L69" s="5" t="s">
        <v>694</v>
      </c>
    </row>
    <row r="70" spans="1:15" ht="15" customHeight="1" x14ac:dyDescent="0.25">
      <c r="A70" s="4" t="s">
        <v>3790</v>
      </c>
      <c r="B70" s="54">
        <v>500</v>
      </c>
      <c r="C70" s="124"/>
      <c r="D70" s="105" t="s">
        <v>3840</v>
      </c>
      <c r="E70" s="105"/>
      <c r="F70" s="105"/>
      <c r="G70" s="105"/>
      <c r="K70" s="15"/>
    </row>
    <row r="71" spans="1:15" ht="15" customHeight="1" x14ac:dyDescent="0.25">
      <c r="A71" s="4" t="s">
        <v>3836</v>
      </c>
      <c r="B71" s="54">
        <v>10</v>
      </c>
      <c r="C71" s="124"/>
    </row>
    <row r="72" spans="1:15" ht="15" customHeight="1" x14ac:dyDescent="0.25">
      <c r="A72" s="4" t="s">
        <v>3837</v>
      </c>
      <c r="B72" s="54"/>
      <c r="C72" s="124"/>
      <c r="D72" s="125" t="s">
        <v>3849</v>
      </c>
      <c r="E72" s="125"/>
      <c r="F72" s="125"/>
      <c r="G72" s="125"/>
      <c r="K72" s="15"/>
    </row>
    <row r="73" spans="1:15" ht="15" customHeight="1" x14ac:dyDescent="0.25">
      <c r="A73" s="6" t="s">
        <v>3737</v>
      </c>
      <c r="B73" s="54"/>
      <c r="C73" s="124"/>
      <c r="D73" s="125"/>
      <c r="E73" s="125"/>
      <c r="F73" s="125"/>
      <c r="G73" s="125"/>
      <c r="K73" s="15"/>
    </row>
    <row r="74" spans="1:15" ht="15" customHeight="1" x14ac:dyDescent="0.25">
      <c r="A74" s="6" t="s">
        <v>3738</v>
      </c>
      <c r="B74" s="54"/>
      <c r="C74" s="124"/>
      <c r="D74" s="125"/>
      <c r="E74" s="125"/>
      <c r="F74" s="125"/>
      <c r="G74" s="125"/>
      <c r="K74" s="15"/>
    </row>
    <row r="75" spans="1:15" ht="15" customHeight="1" x14ac:dyDescent="0.25">
      <c r="A75" s="4" t="s">
        <v>5</v>
      </c>
      <c r="B75" s="54"/>
      <c r="C75" s="124"/>
      <c r="D75" s="125"/>
      <c r="E75" s="125"/>
      <c r="F75" s="125"/>
      <c r="G75" s="125"/>
      <c r="K75" s="15"/>
    </row>
    <row r="76" spans="1:15" ht="15" customHeight="1" x14ac:dyDescent="0.25">
      <c r="A76" s="4" t="s">
        <v>3736</v>
      </c>
      <c r="B76" s="54"/>
      <c r="C76" s="124"/>
      <c r="D76" s="125"/>
      <c r="E76" s="125"/>
      <c r="F76" s="125"/>
      <c r="G76" s="125"/>
      <c r="K76" s="15"/>
    </row>
    <row r="78" spans="1:15" ht="15.6" x14ac:dyDescent="0.25">
      <c r="A78" s="23" t="s">
        <v>3420</v>
      </c>
      <c r="B78" s="23"/>
      <c r="C78" s="23"/>
      <c r="D78" s="23"/>
      <c r="E78" s="12"/>
      <c r="F78" s="12"/>
      <c r="G78" s="12"/>
      <c r="H78" s="12"/>
      <c r="I78" s="12"/>
      <c r="J78" s="12"/>
      <c r="K78" s="12"/>
      <c r="L78" s="12"/>
      <c r="M78" s="12"/>
      <c r="N78" s="12"/>
      <c r="O78" s="12"/>
    </row>
    <row r="79" spans="1:15" ht="15.6" x14ac:dyDescent="0.25">
      <c r="A79" s="23" t="s">
        <v>3</v>
      </c>
      <c r="B79" s="23"/>
      <c r="C79" s="23"/>
      <c r="D79" s="23"/>
      <c r="E79" s="23"/>
      <c r="F79" s="23"/>
      <c r="G79" s="23"/>
      <c r="H79" s="23"/>
      <c r="I79" s="12"/>
      <c r="J79" s="12"/>
      <c r="K79" s="12"/>
      <c r="L79" s="12"/>
      <c r="M79" s="12"/>
      <c r="N79" s="12"/>
      <c r="O79" s="12"/>
    </row>
    <row r="80" spans="1:15" x14ac:dyDescent="0.25">
      <c r="A80" s="4" t="s">
        <v>3889</v>
      </c>
    </row>
  </sheetData>
  <sheetProtection algorithmName="SHA-512" hashValue="ktiBqmRYGw8ExI1ePSk+sALOm1sF28lV5POJfLJ/l3Oeayz8vEq1B9c5BaEflIehv73eu0FVCJmx+uMDr92I5Q==" saltValue="8+tmjrx1Fop9U51loIJLJg==" spinCount="100000" sheet="1" objects="1" scenarios="1"/>
  <dataConsolidate/>
  <mergeCells count="46">
    <mergeCell ref="C69:C76"/>
    <mergeCell ref="D70:G70"/>
    <mergeCell ref="D72:G76"/>
    <mergeCell ref="C53:D55"/>
    <mergeCell ref="E53:H55"/>
    <mergeCell ref="E57:I57"/>
    <mergeCell ref="C58:D58"/>
    <mergeCell ref="E58:I58"/>
    <mergeCell ref="B59:F59"/>
    <mergeCell ref="G59:H59"/>
    <mergeCell ref="B60:F60"/>
    <mergeCell ref="C61:D61"/>
    <mergeCell ref="B63:G63"/>
    <mergeCell ref="B64:H64"/>
    <mergeCell ref="C66:C68"/>
    <mergeCell ref="G40:J41"/>
    <mergeCell ref="A42:B42"/>
    <mergeCell ref="C43:D43"/>
    <mergeCell ref="F43:I45"/>
    <mergeCell ref="C44:E45"/>
    <mergeCell ref="B32:F32"/>
    <mergeCell ref="G32:H32"/>
    <mergeCell ref="G35:H38"/>
    <mergeCell ref="B38:F38"/>
    <mergeCell ref="B33:F33"/>
    <mergeCell ref="B22:F22"/>
    <mergeCell ref="B23:F23"/>
    <mergeCell ref="B24:F24"/>
    <mergeCell ref="G28:H28"/>
    <mergeCell ref="B29:F29"/>
    <mergeCell ref="B27:F27"/>
    <mergeCell ref="B28:F28"/>
    <mergeCell ref="B20:F20"/>
    <mergeCell ref="B21:F21"/>
    <mergeCell ref="A18:F18"/>
    <mergeCell ref="A1:F1"/>
    <mergeCell ref="A2:F2"/>
    <mergeCell ref="B4:I6"/>
    <mergeCell ref="A8:E8"/>
    <mergeCell ref="B11:F11"/>
    <mergeCell ref="B12:F12"/>
    <mergeCell ref="B13:F13"/>
    <mergeCell ref="B14:F14"/>
    <mergeCell ref="B15:F15"/>
    <mergeCell ref="B16:F16"/>
    <mergeCell ref="A17:F17"/>
  </mergeCells>
  <phoneticPr fontId="2" type="noConversion"/>
  <pageMargins left="0.5" right="0.25" top="0.5" bottom="0.5" header="0.5" footer="0.5"/>
  <pageSetup paperSize="9" orientation="portrait" blackAndWhite="1" horizontalDpi="300" verticalDpi="300" r:id="rId1"/>
  <headerFooter alignWithMargins="0">
    <oddFooter>&amp;R&amp;P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4</vt:i4>
      </vt:variant>
    </vt:vector>
  </HeadingPairs>
  <TitlesOfParts>
    <vt:vector size="12" baseType="lpstr">
      <vt:lpstr>INFO</vt:lpstr>
      <vt:lpstr>INFO2</vt:lpstr>
      <vt:lpstr>DATA</vt:lpstr>
      <vt:lpstr>Sheet1</vt:lpstr>
      <vt:lpstr>APPLICATION FORM</vt:lpstr>
      <vt:lpstr>Sample Container 集装箱样表</vt:lpstr>
      <vt:lpstr>Sample RORO or LCL 滚箱拼箱样表</vt:lpstr>
      <vt:lpstr>Sample Bulk or Genco 散货建杂货样表</vt:lpstr>
      <vt:lpstr>'APPLICATION FORM'!Print_Area</vt:lpstr>
      <vt:lpstr>'Sample Bulk or Genco 散货建杂货样表'!Print_Area</vt:lpstr>
      <vt:lpstr>'Sample Container 集装箱样表'!Print_Area</vt:lpstr>
      <vt:lpstr>'Sample RORO or LCL 滚箱拼箱样表'!Print_Area</vt:lpstr>
    </vt:vector>
  </TitlesOfParts>
  <Company>SIN CHIAO SHIPPING AGENCY PTE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Lay Leng Teoh</dc:creator>
  <cp:lastModifiedBy>Admin</cp:lastModifiedBy>
  <cp:lastPrinted>2019-12-17T03:37:09Z</cp:lastPrinted>
  <dcterms:created xsi:type="dcterms:W3CDTF">2006-07-12T08:30:34Z</dcterms:created>
  <dcterms:modified xsi:type="dcterms:W3CDTF">2022-01-07T04:09:33Z</dcterms:modified>
</cp:coreProperties>
</file>